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04_PAREOS\2_OS_VILLE\12_DOSSIER_FINANCER\2_AMI_FIR_SEC&amp;FMIS\AMI_MODELE\77\2_ANNEXES\"/>
    </mc:Choice>
  </mc:AlternateContent>
  <xr:revisionPtr revIDLastSave="0" documentId="13_ncr:1_{D33D7348-776D-439E-994E-7D67CBFFB5BC}" xr6:coauthVersionLast="47" xr6:coauthVersionMax="47" xr10:uidLastSave="{00000000-0000-0000-0000-000000000000}"/>
  <bookViews>
    <workbookView xWindow="-108" yWindow="-108" windowWidth="23256" windowHeight="12456" xr2:uid="{00000000-000D-0000-FFFF-FFFF00000000}"/>
  </bookViews>
  <sheets>
    <sheet name="FICHE D'IDENTITE" sheetId="10" r:id="rId1"/>
    <sheet name="LISTE DES PROFESSIONNELS" sheetId="19" r:id="rId2"/>
    <sheet name="FINANCEMENT" sheetId="17" r:id="rId3"/>
    <sheet name="ENGAGEMENTS" sheetId="11" r:id="rId4"/>
    <sheet name="Pièces à joindre" sheetId="12" r:id="rId5"/>
    <sheet name="données" sheetId="14" r:id="rId6"/>
    <sheet name="Backoffice" sheetId="6" state="hidden" r:id="rId7"/>
  </sheets>
  <definedNames>
    <definedName name="Accueil" localSheetId="3">OFFSET(Accueil_T,1,0,COUNTA(OFFSET(Accueil_T,1,0,10000,1)),1)</definedName>
    <definedName name="Accueil" localSheetId="2">OFFSET(Accueil_T,1,0,COUNTA(OFFSET(Accueil_T,1,0,10000,1)),1)</definedName>
    <definedName name="Accueil" localSheetId="4">OFFSET(Accueil_T,1,0,COUNTA(OFFSET(Accueil_T,1,0,10000,1)),1)</definedName>
    <definedName name="Accueil">OFFSET(Accueil_T,1,0,COUNTA(OFFSET(Accueil_T,1,0,10000,1)),1)</definedName>
    <definedName name="Accueil_T">#REF!</definedName>
    <definedName name="Annees" localSheetId="3">OFFSET(Annees_T,1,0,COUNTA(OFFSET(Annees_T,1,0,10000,1)),1)</definedName>
    <definedName name="Annees" localSheetId="2">OFFSET(Annees_T,1,0,COUNTA(OFFSET(Annees_T,1,0,10000,1)),1)</definedName>
    <definedName name="Annees" localSheetId="4">OFFSET(Annees_T,1,0,COUNTA(OFFSET(Annees_T,1,0,10000,1)),1)</definedName>
    <definedName name="Annees">OFFSET(Annees_T,1,0,COUNTA(OFFSET(Annees_T,1,0,10000,1)),1)</definedName>
    <definedName name="Annees_T">#REF!</definedName>
    <definedName name="Chir" localSheetId="3">OFFSET(Chir_T,1,0,COUNTA(OFFSET(Chir_T,1,0,10000,1)),1)</definedName>
    <definedName name="Chir" localSheetId="2">OFFSET(Chir_T,1,0,COUNTA(OFFSET(Chir_T,1,0,10000,1)),1)</definedName>
    <definedName name="Chir" localSheetId="4">OFFSET(Chir_T,1,0,COUNTA(OFFSET(Chir_T,1,0,10000,1)),1)</definedName>
    <definedName name="Chir">OFFSET(Chir_T,1,0,COUNTA(OFFSET(Chir_T,1,0,10000,1)),1)</definedName>
    <definedName name="Chir_T">#REF!</definedName>
    <definedName name="Choix" localSheetId="3">OFFSET(Choix_T,1,0,COUNTA(OFFSET(Choix_T,1,0,10000,1)),1)</definedName>
    <definedName name="Choix" localSheetId="2">OFFSET(Choix_T,1,0,COUNTA(OFFSET(Choix_T,1,0,10000,1)),1)</definedName>
    <definedName name="Choix" localSheetId="4">OFFSET(Choix_T,1,0,COUNTA(OFFSET(Choix_T,1,0,10000,1)),1)</definedName>
    <definedName name="Choix">OFFSET(Choix_T,1,0,COUNTA(OFFSET(Choix_T,1,0,10000,1)),1)</definedName>
    <definedName name="Choix_T">#REF!</definedName>
    <definedName name="Construction" localSheetId="3">OFFSET(Construction_T,1,0,COUNTA(OFFSET(Construction_T,1,0,10000,1)),1)</definedName>
    <definedName name="Construction" localSheetId="2">OFFSET(Construction_T,1,0,COUNTA(OFFSET(Construction_T,1,0,10000,1)),1)</definedName>
    <definedName name="Construction" localSheetId="4">OFFSET(Construction_T,1,0,COUNTA(OFFSET(Construction_T,1,0,10000,1)),1)</definedName>
    <definedName name="Construction">OFFSET(Construction_T,1,0,COUNTA(OFFSET(Construction_T,1,0,10000,1)),1)</definedName>
    <definedName name="Construction_T">#REF!</definedName>
    <definedName name="Dechets" localSheetId="3">OFFSET(Dechets_T,1,0,COUNTA(OFFSET(Dechets_T,1,0,10000,1)),1)</definedName>
    <definedName name="Dechets" localSheetId="2">OFFSET(Dechets_T,1,0,COUNTA(OFFSET(Dechets_T,1,0,10000,1)),1)</definedName>
    <definedName name="Dechets" localSheetId="4">OFFSET(Dechets_T,1,0,COUNTA(OFFSET(Dechets_T,1,0,10000,1)),1)</definedName>
    <definedName name="Dechets">OFFSET(Dechets_T,1,0,COUNTA(OFFSET(Dechets_T,1,0,10000,1)),1)</definedName>
    <definedName name="Dechets_T">#REF!</definedName>
    <definedName name="Gestion" localSheetId="3">OFFSET(Gestion_T,1,0,COUNTA(OFFSET(Gestion_T,1,0,10000,1)),1)</definedName>
    <definedName name="Gestion" localSheetId="2">OFFSET(Gestion_T,1,0,COUNTA(OFFSET(Gestion_T,1,0,10000,1)),1)</definedName>
    <definedName name="Gestion" localSheetId="4">OFFSET(Gestion_T,1,0,COUNTA(OFFSET(Gestion_T,1,0,10000,1)),1)</definedName>
    <definedName name="Gestion">OFFSET(Gestion_T,1,0,COUNTA(OFFSET(Gestion_T,1,0,10000,1)),1)</definedName>
    <definedName name="Gestion_T">#REF!</definedName>
    <definedName name="NbrePS" localSheetId="3">OFFSET(NbrePS_T,1,0,COUNTA(OFFSET(NbrePS_T,1,0,10000,1)),1)</definedName>
    <definedName name="NbrePS" localSheetId="2">OFFSET(NbrePS_T,1,0,COUNTA(OFFSET(NbrePS_T,1,0,10000,1)),1)</definedName>
    <definedName name="NbrePS" localSheetId="4">OFFSET(NbrePS_T,1,0,COUNTA(OFFSET(NbrePS_T,1,0,10000,1)),1)</definedName>
    <definedName name="NbrePS">OFFSET(NbrePS_T,1,0,COUNTA(OFFSET(NbrePS_T,1,0,10000,1)),1)</definedName>
    <definedName name="NbrePS_T">#REF!</definedName>
    <definedName name="Parking" localSheetId="3">OFFSET(Parking_T,1,0,COUNTA(OFFSET(Parking_T,1,0,10000,1)),1)</definedName>
    <definedName name="Parking" localSheetId="2">OFFSET(Parking_T,1,0,COUNTA(OFFSET(Parking_T,1,0,10000,1)),1)</definedName>
    <definedName name="Parking" localSheetId="4">OFFSET(Parking_T,1,0,COUNTA(OFFSET(Parking_T,1,0,10000,1)),1)</definedName>
    <definedName name="Parking">OFFSET(Parking_T,1,0,COUNTA(OFFSET(Parking_T,1,0,10000,1)),1)</definedName>
    <definedName name="Parking_T">#REF!</definedName>
    <definedName name="PS" localSheetId="3">OFFSET(PS_T,1,0,COUNTA(OFFSET(PS_T,1,0,10000,1)),1)</definedName>
    <definedName name="PS" localSheetId="2">OFFSET(PS_T,1,0,COUNTA(OFFSET(PS_T,1,0,10000,1)),1)</definedName>
    <definedName name="PS" localSheetId="4">OFFSET(PS_T,1,0,COUNTA(OFFSET(PS_T,1,0,10000,1)),1)</definedName>
    <definedName name="PS">OFFSET(PS_T,1,0,COUNTA(OFFSET(PS_T,1,0,10000,1)),1)</definedName>
    <definedName name="PS_T">#REF!</definedName>
    <definedName name="Rangement" localSheetId="3">OFFSET(Rangement_T,1,0,COUNTA(OFFSET(Rangement_T,1,0,10000,1)),1)</definedName>
    <definedName name="Rangement" localSheetId="2">OFFSET(Rangement_T,1,0,COUNTA(OFFSET(Rangement_T,1,0,10000,1)),1)</definedName>
    <definedName name="Rangement" localSheetId="4">OFFSET(Rangement_T,1,0,COUNTA(OFFSET(Rangement_T,1,0,10000,1)),1)</definedName>
    <definedName name="Rangement">OFFSET(Rangement_T,1,0,COUNTA(OFFSET(Rangement_T,1,0,10000,1)),1)</definedName>
    <definedName name="Rangement_T">#REF!</definedName>
    <definedName name="Réhabilitation" localSheetId="3">OFFSET(Réhabilitation_T,1,0,COUNTA(OFFSET(Réhabilitation_T,1,0,10000,1)),1)</definedName>
    <definedName name="Réhabilitation" localSheetId="2">OFFSET(Réhabilitation_T,1,0,COUNTA(OFFSET(Réhabilitation_T,1,0,10000,1)),1)</definedName>
    <definedName name="Réhabilitation" localSheetId="4">OFFSET(Réhabilitation_T,1,0,COUNTA(OFFSET(Réhabilitation_T,1,0,10000,1)),1)</definedName>
    <definedName name="Réhabilitation">OFFSET(Réhabilitation_T,1,0,COUNTA(OFFSET(Réhabilitation_T,1,0,10000,1)),1)</definedName>
    <definedName name="Réhabilitation_T">#REF!</definedName>
    <definedName name="Réu" localSheetId="3">OFFSET(Réu_T,1,0,COUNTA(OFFSET(Réu_T,1,0,10000,1)),1)</definedName>
    <definedName name="Réu" localSheetId="2">OFFSET(Réu_T,1,0,COUNTA(OFFSET(Réu_T,1,0,10000,1)),1)</definedName>
    <definedName name="Réu" localSheetId="4">OFFSET(Réu_T,1,0,COUNTA(OFFSET(Réu_T,1,0,10000,1)),1)</definedName>
    <definedName name="Réu">OFFSET(Réu_T,1,0,COUNTA(OFFSET(Réu_T,1,0,10000,1)),1)</definedName>
    <definedName name="Réu_T">#REF!</definedName>
    <definedName name="Sanitaire" localSheetId="3">OFFSET(Sanitaire_T,1,0,COUNTA(OFFSET(Sanitaire_T,1,0,10000,1)),1)</definedName>
    <definedName name="Sanitaire" localSheetId="2">OFFSET(Sanitaire_T,1,0,COUNTA(OFFSET(Sanitaire_T,1,0,10000,1)),1)</definedName>
    <definedName name="Sanitaire" localSheetId="4">OFFSET(Sanitaire_T,1,0,COUNTA(OFFSET(Sanitaire_T,1,0,10000,1)),1)</definedName>
    <definedName name="Sanitaire">OFFSET(Sanitaire_T,1,0,COUNTA(OFFSET(Sanitaire_T,1,0,10000,1)),1)</definedName>
    <definedName name="Sanitaire_T">#REF!</definedName>
    <definedName name="Studio" localSheetId="3">OFFSET(Studio_T,1,0,COUNTA(OFFSET(Studio_T,1,0,10000,1)),1)</definedName>
    <definedName name="Studio" localSheetId="2">OFFSET(Studio_T,1,0,COUNTA(OFFSET(Studio_T,1,0,10000,1)),1)</definedName>
    <definedName name="Studio" localSheetId="4">OFFSET(Studio_T,1,0,COUNTA(OFFSET(Studio_T,1,0,10000,1)),1)</definedName>
    <definedName name="Studio">OFFSET(Studio_T,1,0,COUNTA(OFFSET(Studio_T,1,0,10000,1)),1)</definedName>
    <definedName name="Studio_T">#REF!</definedName>
    <definedName name="Sub" localSheetId="3">OFFSET(Sub_T,1,0,COUNTA(OFFSET(Sub_T,1,0,10000,1)),1)</definedName>
    <definedName name="Sub" localSheetId="2">OFFSET(Sub_T,1,0,COUNTA(OFFSET(Sub_T,1,0,10000,1)),1)</definedName>
    <definedName name="Sub" localSheetId="4">OFFSET(Sub_T,1,0,COUNTA(OFFSET(Sub_T,1,0,10000,1)),1)</definedName>
    <definedName name="Sub">OFFSET(Sub_T,1,0,COUNTA(OFFSET(Sub_T,1,0,10000,1)),1)</definedName>
    <definedName name="Sub_T">#REF!</definedName>
    <definedName name="Taux" localSheetId="3">OFFSET(Taux_T,1,0,COUNTA(OFFSET(Taux_T,1,0,10000,1)),1)</definedName>
    <definedName name="Taux" localSheetId="2">OFFSET(Taux_T,1,0,COUNTA(OFFSET(Taux_T,1,0,10000,1)),1)</definedName>
    <definedName name="Taux" localSheetId="4">OFFSET(Taux_T,1,0,COUNTA(OFFSET(Taux_T,1,0,10000,1)),1)</definedName>
    <definedName name="Taux">OFFSET(Taux_T,1,0,COUNTA(OFFSET(Taux_T,1,0,10000,1)),1)</definedName>
    <definedName name="Taux_T">#REF!</definedName>
    <definedName name="TVA" localSheetId="3">OFFSET(TVA_T,1,0,COUNTA(OFFSET(TVA_T,1,0,10000,1)),1)</definedName>
    <definedName name="TVA" localSheetId="2">OFFSET(TVA_T,1,0,COUNTA(OFFSET(TVA_T,1,0,10000,1)),1)</definedName>
    <definedName name="TVA" localSheetId="4">OFFSET(TVA_T,1,0,COUNTA(OFFSET(TVA_T,1,0,10000,1)),1)</definedName>
    <definedName name="TVA">OFFSET(TVA_T,1,0,COUNTA(OFFSET(TVA_T,1,0,10000,1)),1)</definedName>
    <definedName name="TVA_T">#REF!</definedName>
    <definedName name="_xlnm.Print_Area" localSheetId="3">ENGAGEMENTS!$A$1:$M$36</definedName>
    <definedName name="_xlnm.Print_Area" localSheetId="0">'FICHE D''IDENTITE'!$B$1:$I$37</definedName>
    <definedName name="_xlnm.Print_Area" localSheetId="1">'LISTE DES PROFESSIONNELS'!$B$1:$K$28</definedName>
    <definedName name="_xlnm.Print_Area" localSheetId="4">'Pièces à joindre'!$A$1:$C$29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7" l="1"/>
  <c r="I32" i="17"/>
  <c r="I33" i="17"/>
  <c r="G34" i="17"/>
  <c r="G10" i="17"/>
  <c r="G11" i="17"/>
  <c r="G12" i="17"/>
  <c r="G13" i="17"/>
  <c r="F32" i="10"/>
  <c r="J18" i="17" l="1"/>
  <c r="K17" i="17" s="1"/>
  <c r="I29" i="17"/>
  <c r="I30" i="17"/>
  <c r="I28" i="17"/>
  <c r="E34" i="17"/>
  <c r="F34" i="17"/>
  <c r="E52" i="17"/>
  <c r="K10" i="17" l="1"/>
  <c r="K11" i="17"/>
  <c r="K12" i="17"/>
  <c r="K13" i="17"/>
  <c r="K14" i="17"/>
  <c r="K15" i="17"/>
  <c r="K16" i="17"/>
  <c r="E18" i="17"/>
  <c r="M5" i="17"/>
  <c r="G18" i="17" l="1"/>
  <c r="J5" i="11"/>
  <c r="F6" i="10"/>
</calcChain>
</file>

<file path=xl/sharedStrings.xml><?xml version="1.0" encoding="utf-8"?>
<sst xmlns="http://schemas.openxmlformats.org/spreadsheetml/2006/main" count="318" uniqueCount="252">
  <si>
    <t>Travaux</t>
  </si>
  <si>
    <t>Récupération de la TVA</t>
  </si>
  <si>
    <t>Oui</t>
  </si>
  <si>
    <t>Non</t>
  </si>
  <si>
    <t>Type d'emplois acquisition</t>
  </si>
  <si>
    <t>Type d'emplois travaux</t>
  </si>
  <si>
    <t>Acquisition</t>
  </si>
  <si>
    <t>Frais de notaire</t>
  </si>
  <si>
    <t>Frais d'agence</t>
  </si>
  <si>
    <t>Autres</t>
  </si>
  <si>
    <t>Honoraires de maîtrise d'œuvre</t>
  </si>
  <si>
    <t>Etudes ou bureau de contrôle</t>
  </si>
  <si>
    <t>Aléas</t>
  </si>
  <si>
    <t>TVA</t>
  </si>
  <si>
    <t>Nbr de médecins</t>
  </si>
  <si>
    <t>3 ou 4</t>
  </si>
  <si>
    <t>5 ou plus</t>
  </si>
  <si>
    <t>Zonage</t>
  </si>
  <si>
    <t>ZAC</t>
  </si>
  <si>
    <t>ZIP</t>
  </si>
  <si>
    <t>ZIP +</t>
  </si>
  <si>
    <t>Plafond de subvention</t>
  </si>
  <si>
    <t>Zone blanche</t>
  </si>
  <si>
    <t>Zonage ARS et nombre de médecins en activité principale sur site</t>
  </si>
  <si>
    <t>Taux d'intervention max</t>
  </si>
  <si>
    <t>Non éligible</t>
  </si>
  <si>
    <t>Type de porteur</t>
  </si>
  <si>
    <t>Incidence</t>
  </si>
  <si>
    <t>Votre société doit impérativement être détenue à au moins 51% par un ou plusieurs médecins ayant leur activité principale dans la structure</t>
  </si>
  <si>
    <t>A priori ce porteur n'est pas éligible à cette subvention</t>
  </si>
  <si>
    <t>Le projet repose-t-il sur une location (et non un achat ou une construction) ?</t>
  </si>
  <si>
    <t>Une société collective constituée entre tout ou partie des professionnels de santé</t>
  </si>
  <si>
    <t>Une collectivité locale</t>
  </si>
  <si>
    <t>Une SEM ou SPL, un bailleur social, un établissement public</t>
  </si>
  <si>
    <t>Le projet consiste-t-il en une extension d'une structure existante ?</t>
  </si>
  <si>
    <t xml:space="preserve">S'il consiste en une extension, cela signifie que votre structure possède ou loue déjà des locaux qu'elle conserve, et que la demande porte sur l'extension de ces locaux. 
Les loyers devront être harmonisés entre la partie initiale et l'extension. </t>
  </si>
  <si>
    <t>Colonne1</t>
  </si>
  <si>
    <t>Si le projet repose sur une location, cela signifie que vous louez les locaux à un propriétaire, que vous faites des travaux, puis que vous exploitez (ou sous-louez aux professionnels de santé). 
Si ce n'est pas le cas changez votre réponse.</t>
  </si>
  <si>
    <t>La dépense subventionnable sera calculée en HT</t>
  </si>
  <si>
    <t>En cas d'extension, indiquez ici aussi bien les cabinets de la partie initiale que de l'extension.</t>
  </si>
  <si>
    <t xml:space="preserve"> </t>
  </si>
  <si>
    <t>Pièces à fournir</t>
  </si>
  <si>
    <t>Précisions</t>
  </si>
  <si>
    <t>Pièce à fournir</t>
  </si>
  <si>
    <t>Statuts ou projets de statuts de la société demandeuse
Si la société est créée : Kbis et Sirene</t>
  </si>
  <si>
    <r>
      <t xml:space="preserve">Le capital de la société doit être détenu à au moins 51% par des </t>
    </r>
    <r>
      <rPr>
        <b/>
        <u/>
        <sz val="11"/>
        <color theme="1"/>
        <rFont val="Calibri"/>
        <family val="2"/>
        <scheme val="minor"/>
      </rPr>
      <t>médecins</t>
    </r>
    <r>
      <rPr>
        <sz val="11"/>
        <color theme="1"/>
        <rFont val="Calibri"/>
        <family val="2"/>
        <scheme val="minor"/>
      </rPr>
      <t xml:space="preserve"> en exercice principal dans la structure.</t>
    </r>
  </si>
  <si>
    <t>Pas de pièce à fournir</t>
  </si>
  <si>
    <t>Bail de la structure initiale avant extension</t>
  </si>
  <si>
    <t>Bail des locaux faisant l'objet de la demande de subvention</t>
  </si>
  <si>
    <t>Vous louez les locaux à chaque professionnel de santé via des baux individuels</t>
  </si>
  <si>
    <t>Il n'y a pas de location, la société demandeuse (SCM, SISA, SEL …) est l'exploitant final</t>
  </si>
  <si>
    <t>Projet de bail de location aux professionnels de santé</t>
  </si>
  <si>
    <t>Quelles sont les modalités de location de votre structure vers les professionnels de santé ?</t>
  </si>
  <si>
    <t>Vous louez les locaux à une ou plusieurs sociétés exploitantes (SCM, SISA, SEL...)</t>
  </si>
  <si>
    <t>Projet de bail de location à la (aux) société(s) exploitante(s)
Statuts ou projets de statuts de la (des) société(s) exploitante(s) locataire(s)</t>
  </si>
  <si>
    <t>Le territoire est en zone ZIP +, 
Le projet compte 2 médecins nommément identifiés</t>
  </si>
  <si>
    <t>Le territoire est en zone ZIP +, 
Le projet compte 3 ou 4 médecins nommément identifiés</t>
  </si>
  <si>
    <t>Le territoire est en zone ZIP +, 
Le projet compte 5 médecins ou plus nommément identifiés</t>
  </si>
  <si>
    <t>Le territoire est en zone ZIP, 
Le projet compte 2 médecins nommément identifiés</t>
  </si>
  <si>
    <t>Le territoire est en zone ZIP, 
Le projet compte 3 ou 4 médecins nommément identifiés</t>
  </si>
  <si>
    <t>Le territoire est en zone ZIP, 
Le projet compte 5 médecins ou plus nommément identifiés</t>
  </si>
  <si>
    <t>Le territoire est en zone ZAC, 
Le projet compte 2 médecins nommément identifiés</t>
  </si>
  <si>
    <t>Le territoire est en zone ZAC, 
Le projet compte 3 ou 4 médecins nommément identifiés</t>
  </si>
  <si>
    <t>Le territoire est en zone ZAC, 
Le projet compte 5 médecins ou plus nommément identifiés</t>
  </si>
  <si>
    <t xml:space="preserve">Justificatif du statut de propriété : 
* Si acquisition : promesse de vente ou contrat de réservation 
* Ou attestation de propriété </t>
  </si>
  <si>
    <t>GRILLE DE SYNTHESE DE LA DEMANDE D'AIDE A L'INVESTISSEMENT IMMOBILIER - MSP</t>
  </si>
  <si>
    <t>Le Projet</t>
  </si>
  <si>
    <t>sur la base de la circulaire N° DGOS/FIP1/AS2/2024/45 du 8 avril 2024 relative à la première délégation des crédits du Fonds pour la modernisation et l’investissement en santé (FMIS) au titre de l'année 2024</t>
  </si>
  <si>
    <t>FICHE D'IDENTITE</t>
  </si>
  <si>
    <t>Nom de la MSP</t>
  </si>
  <si>
    <r>
      <t xml:space="preserve">Rang de priorité donné au projet (DD) </t>
    </r>
    <r>
      <rPr>
        <sz val="9"/>
        <color theme="0"/>
        <rFont val="Calibri"/>
        <family val="2"/>
        <scheme val="minor"/>
      </rPr>
      <t>liste déroulante -&gt;</t>
    </r>
  </si>
  <si>
    <t>Adresse du bâtiment socle</t>
  </si>
  <si>
    <t>Code postal - Ville</t>
  </si>
  <si>
    <t>N° Finess géographique (ET)</t>
  </si>
  <si>
    <r>
      <t xml:space="preserve">Adresse du bâtiment - </t>
    </r>
    <r>
      <rPr>
        <i/>
        <sz val="11"/>
        <rFont val="Calibri"/>
        <family val="2"/>
        <scheme val="minor"/>
      </rPr>
      <t>recevant les travaux - si différente</t>
    </r>
  </si>
  <si>
    <r>
      <t xml:space="preserve">Nom de la structure porteuse </t>
    </r>
    <r>
      <rPr>
        <i/>
        <sz val="11"/>
        <rFont val="Calibri"/>
        <family val="2"/>
        <scheme val="minor"/>
      </rPr>
      <t>(Association, SISA, SCI, SCM)</t>
    </r>
  </si>
  <si>
    <t>Adresse de la structure porteuse</t>
  </si>
  <si>
    <r>
      <t xml:space="preserve">Département </t>
    </r>
    <r>
      <rPr>
        <sz val="8"/>
        <color theme="1" tint="0.499984740745262"/>
        <rFont val="Calibri"/>
        <family val="2"/>
        <scheme val="minor"/>
      </rPr>
      <t>(liste déroulante)</t>
    </r>
  </si>
  <si>
    <t>N° Finess juridique (EJ)</t>
  </si>
  <si>
    <t>personne contact pour le dossier :</t>
  </si>
  <si>
    <t>téléphone de la personne contact</t>
  </si>
  <si>
    <t>adresse mail de la personne contact</t>
  </si>
  <si>
    <t>DEMANDE D'AIDE A L'INVESTISSEMENT IMMOBILIER</t>
  </si>
  <si>
    <t>(2 réponses possibles, liste déroulante)</t>
  </si>
  <si>
    <t>La réponse aux pré-requis</t>
  </si>
  <si>
    <t>COLONNES RESERVEES AU DEMANDEUR DE L'AIDE</t>
  </si>
  <si>
    <r>
      <t xml:space="preserve">Avis de la DD </t>
    </r>
    <r>
      <rPr>
        <sz val="8"/>
        <color theme="0"/>
        <rFont val="Calibri"/>
        <family val="2"/>
        <scheme val="minor"/>
      </rPr>
      <t>(liste déroulante)</t>
    </r>
    <r>
      <rPr>
        <b/>
        <sz val="11"/>
        <color theme="0"/>
        <rFont val="Calibri"/>
        <family val="2"/>
        <scheme val="minor"/>
      </rPr>
      <t xml:space="preserve"> -&gt; </t>
    </r>
  </si>
  <si>
    <r>
      <t xml:space="preserve">réponse aux pré-requis du cahier des charges
</t>
    </r>
    <r>
      <rPr>
        <sz val="10"/>
        <color theme="0"/>
        <rFont val="Calibri"/>
        <family val="2"/>
        <scheme val="minor"/>
      </rPr>
      <t>(liste déroulante)</t>
    </r>
  </si>
  <si>
    <t>Conformité au cahier des charges</t>
  </si>
  <si>
    <r>
      <t xml:space="preserve">Avis de la DD </t>
    </r>
    <r>
      <rPr>
        <sz val="8"/>
        <color theme="0"/>
        <rFont val="Calibri"/>
        <family val="2"/>
        <scheme val="minor"/>
      </rPr>
      <t>(liste déroulante)</t>
    </r>
    <r>
      <rPr>
        <b/>
        <sz val="11"/>
        <color theme="0"/>
        <rFont val="Calibri"/>
        <family val="2"/>
        <scheme val="minor"/>
      </rPr>
      <t xml:space="preserve"> </t>
    </r>
  </si>
  <si>
    <t xml:space="preserve">Prérequis relatifs aux projets immobiliers </t>
  </si>
  <si>
    <t>Description brève : réponse au cahier des charges</t>
  </si>
  <si>
    <t>Critères d'allocation</t>
  </si>
  <si>
    <t xml:space="preserve">Conventionnement des professionnels relevant des conventions mentionnées à l’article L. 162-14-1 du Code de la sécurité sociale </t>
  </si>
  <si>
    <t>Pièces à joindre au dossier</t>
  </si>
  <si>
    <t>PIÈCES À JOINDRE À VOTRE DOSSIER DE DEMANDE D'AIDE  ET CONTRÔLE  DU RESPECT DES OBLIGATIONS EUROPEENNES</t>
  </si>
  <si>
    <t>cadre réservé à l'ARS</t>
  </si>
  <si>
    <t>observations éventuelles ARS</t>
  </si>
  <si>
    <t>Pièces obligatoires (à cocher)</t>
  </si>
  <si>
    <t xml:space="preserve">- Tout document attestant de la forme juridique de la structure porteuse du projet immobilier (MSP) : </t>
  </si>
  <si>
    <t xml:space="preserve">- Le document d’engagement signé des porteurs du projet immobilier de la MSP concernant : </t>
  </si>
  <si>
    <t>* la vente à minima dans un délai de 5 ans, sauf raison exceptionnelle.</t>
  </si>
  <si>
    <t xml:space="preserve">* la prise en compte de l’investissement public pour minorer les loyers versés par la MSP par rapport aux prix du marché et à présenter à l’agence régionale de santé le plan de rentabilité prévu pour la société. </t>
  </si>
  <si>
    <r>
      <t xml:space="preserve">Date de la demande </t>
    </r>
    <r>
      <rPr>
        <i/>
        <sz val="10"/>
        <color theme="0" tint="-0.34998626667073579"/>
        <rFont val="Calibri"/>
        <family val="2"/>
        <scheme val="minor"/>
      </rPr>
      <t xml:space="preserve"> (jj/mm/aaaa)</t>
    </r>
  </si>
  <si>
    <t>Nom(s) et prénom(s) du ou des porteurs du projet</t>
  </si>
  <si>
    <t>DESCRIPTION  DU PROJET IMMOBILIER</t>
  </si>
  <si>
    <t xml:space="preserve">Date de signature de l’ACI </t>
  </si>
  <si>
    <t>Ne pas vendre dans un délai minimal de 5 ans</t>
  </si>
  <si>
    <t>Engagement pour la dimunition des loyers demandés au professionnels de santé en exercicent dans les murs</t>
  </si>
  <si>
    <t xml:space="preserve">ZIP+ </t>
  </si>
  <si>
    <t xml:space="preserve">ZIP </t>
  </si>
  <si>
    <t>ZONE</t>
  </si>
  <si>
    <t>ZONE BLANCHE</t>
  </si>
  <si>
    <t>ZONE :</t>
  </si>
  <si>
    <t>QPV :</t>
  </si>
  <si>
    <t>QPV</t>
  </si>
  <si>
    <t>OUI</t>
  </si>
  <si>
    <t>NON</t>
  </si>
  <si>
    <t>Départements</t>
  </si>
  <si>
    <t>Nature des travaux</t>
  </si>
  <si>
    <t>pré-requis</t>
  </si>
  <si>
    <t>Catégories</t>
  </si>
  <si>
    <t>coût au m² SDO HT</t>
  </si>
  <si>
    <t xml:space="preserve">Public </t>
  </si>
  <si>
    <t>Construction neuve</t>
  </si>
  <si>
    <t>Extension</t>
  </si>
  <si>
    <t>Privé associatif</t>
  </si>
  <si>
    <t>NC</t>
  </si>
  <si>
    <t>Privé lucratif</t>
  </si>
  <si>
    <t>avis DD</t>
  </si>
  <si>
    <t>Stade d'avancement</t>
  </si>
  <si>
    <t>forme juridique</t>
  </si>
  <si>
    <t>Terrain acquis</t>
  </si>
  <si>
    <t>ASSOCIATION</t>
  </si>
  <si>
    <t>PTD : Programme Technique Détaillé</t>
  </si>
  <si>
    <t>SISA</t>
  </si>
  <si>
    <t>APS déposé : Avant Projet Sommaire</t>
  </si>
  <si>
    <t>SCI</t>
  </si>
  <si>
    <t>APD : Avant Projet Définitif</t>
  </si>
  <si>
    <t>SCM</t>
  </si>
  <si>
    <t>Permis de construire déposé</t>
  </si>
  <si>
    <t>Permis de construire obtenu</t>
  </si>
  <si>
    <t>DCE : Dossier de Consultation des Entreprises</t>
  </si>
  <si>
    <t>Construction en cours</t>
  </si>
  <si>
    <r>
      <t xml:space="preserve">Forme juridique </t>
    </r>
    <r>
      <rPr>
        <sz val="8"/>
        <color theme="1" tint="0.499984740745262"/>
        <rFont val="Calibri"/>
        <family val="2"/>
        <scheme val="minor"/>
      </rPr>
      <t>(liste déroulante)</t>
    </r>
    <r>
      <rPr>
        <sz val="8"/>
        <color rgb="FFFF0000"/>
        <rFont val="Calibri"/>
        <family val="2"/>
        <scheme val="minor"/>
      </rPr>
      <t xml:space="preserve"> </t>
    </r>
  </si>
  <si>
    <t>Seine-Saint-Denis (93)</t>
  </si>
  <si>
    <t>Val-de-Marne (94)</t>
  </si>
  <si>
    <t>Seine-et-Marne (77)</t>
  </si>
  <si>
    <t>Yvelines (78)</t>
  </si>
  <si>
    <t>Essonne (91)</t>
  </si>
  <si>
    <t>Val-d'Oise (95)</t>
  </si>
  <si>
    <t>Paris (75)</t>
  </si>
  <si>
    <t>Hauts-de-Seine (92)</t>
  </si>
  <si>
    <t>Création d'antenne</t>
  </si>
  <si>
    <t>Création des cabinets pour les internes</t>
  </si>
  <si>
    <t>Mise au norme ou rénovation dans le cadre d'une évolution de projet de santé</t>
  </si>
  <si>
    <t xml:space="preserve">Engagement pour le maintient l’affectation des biens financés à l’usage exclusif de l’activité subventionnée pendant une durée minimale de 10 ans. </t>
  </si>
  <si>
    <t xml:space="preserve">• Lumière naturelle assortie d’un ouvrant (ou d’une ventilation mécanique) pour chacun des espaces de consultation médicaux ou paramédicaux </t>
  </si>
  <si>
    <t xml:space="preserve">• Surface des espaces de soins en adéquation avec les usages de chaque profession </t>
  </si>
  <si>
    <t xml:space="preserve">• Points d’eau équipés d’un lave-mains dans tous les espaces de consultation/soins </t>
  </si>
  <si>
    <t xml:space="preserve">• Des espaces de rangement suffisants pour stocker du matériel et entreposer le matériel d’entretien </t>
  </si>
  <si>
    <t xml:space="preserve">• Au moins un  sanitaire PMR à usage des patients </t>
  </si>
  <si>
    <t xml:space="preserve">• Idéalement au moins un sanitaire dédié à usage des soignants et du personnel de la structure </t>
  </si>
  <si>
    <t>• Un espace de détente/coin kitchenette accessible au personnel de la structure pour les projets avec plus de deux espaces de soins</t>
  </si>
  <si>
    <t>Création des cabinets des étudiants de 4ème année de MG</t>
  </si>
  <si>
    <t xml:space="preserve">Nature de l'opération </t>
  </si>
  <si>
    <t>Décrire ici une synthèse du projet immobilier (achat/location, extension/ création d'antenne, calendrier des travaux, ZIP+/ZIP/ZAC</t>
  </si>
  <si>
    <r>
      <t xml:space="preserve">Avis de la cellule investissement </t>
    </r>
    <r>
      <rPr>
        <sz val="8"/>
        <color theme="0"/>
        <rFont val="Calibri"/>
        <family val="2"/>
        <scheme val="minor"/>
      </rPr>
      <t>(liste déroulante)</t>
    </r>
    <r>
      <rPr>
        <b/>
        <sz val="11"/>
        <color theme="0"/>
        <rFont val="Calibri"/>
        <family val="2"/>
        <scheme val="minor"/>
      </rPr>
      <t xml:space="preserve"> </t>
    </r>
  </si>
  <si>
    <r>
      <t xml:space="preserve">Date prévisionnelle de démarrage des travaux </t>
    </r>
    <r>
      <rPr>
        <sz val="8"/>
        <color theme="1" tint="0.499984740745262"/>
        <rFont val="Calibri"/>
        <family val="2"/>
        <scheme val="minor"/>
      </rPr>
      <t>(mm/aaaa)</t>
    </r>
    <r>
      <rPr>
        <sz val="11"/>
        <rFont val="Calibri"/>
        <family val="2"/>
        <scheme val="minor"/>
      </rPr>
      <t xml:space="preserve">
</t>
    </r>
  </si>
  <si>
    <r>
      <t xml:space="preserve">Date prévisionnelle de fin des travaux </t>
    </r>
    <r>
      <rPr>
        <sz val="8"/>
        <color theme="0" tint="-0.34998626667073579"/>
        <rFont val="Calibri"/>
        <family val="2"/>
        <scheme val="minor"/>
      </rPr>
      <t>(mm/aaaa)</t>
    </r>
  </si>
  <si>
    <r>
      <t>Date prévisionnelle d'ouverture de la structure (si diffèrentes de la fin des travaux</t>
    </r>
    <r>
      <rPr>
        <sz val="8"/>
        <rFont val="Calibri"/>
        <family val="2"/>
        <scheme val="minor"/>
      </rPr>
      <t xml:space="preserve"> </t>
    </r>
    <r>
      <rPr>
        <sz val="8"/>
        <color theme="0" tint="-0.34998626667073579"/>
        <rFont val="Calibri"/>
        <family val="2"/>
        <scheme val="minor"/>
      </rPr>
      <t>(mm/aaaa)</t>
    </r>
    <r>
      <rPr>
        <sz val="11"/>
        <rFont val="Calibri"/>
        <family val="2"/>
        <scheme val="minor"/>
      </rPr>
      <t>)</t>
    </r>
  </si>
  <si>
    <t>Financement</t>
  </si>
  <si>
    <t>FINANCEMENT</t>
  </si>
  <si>
    <t>Attention pour ceux qui récupere la TVA, la dépense subventionable sera calculée en HT</t>
  </si>
  <si>
    <t xml:space="preserve">Coût prévisionnel de l'Opération </t>
  </si>
  <si>
    <t xml:space="preserve">Projet global </t>
  </si>
  <si>
    <r>
      <rPr>
        <b/>
        <sz val="11"/>
        <color theme="1"/>
        <rFont val="Calibri"/>
        <family val="2"/>
        <scheme val="minor"/>
      </rPr>
      <t xml:space="preserve">FRAIS D'INGENIERIE : </t>
    </r>
    <r>
      <rPr>
        <sz val="11"/>
        <color theme="1"/>
        <rFont val="Calibri"/>
        <family val="2"/>
        <scheme val="minor"/>
      </rPr>
      <t xml:space="preserve">
(architecte, coordination des travaux, bureau d’études et programmiste, géomètre, etc.)</t>
    </r>
  </si>
  <si>
    <t>TRAVAUX :</t>
  </si>
  <si>
    <t xml:space="preserve">COUT TOTAL DE L'OPERATION : </t>
  </si>
  <si>
    <t>FONDS PROPRES</t>
  </si>
  <si>
    <t>EMPRUNT AUPRES DES ORGANISMES BANCAIRES</t>
  </si>
  <si>
    <t>m² de la structure</t>
  </si>
  <si>
    <t>Partiellement</t>
  </si>
  <si>
    <t>COLONNES RESERVEES AUX REFERENTS ARS</t>
  </si>
  <si>
    <t>Commentaires (éléments à valoriser : rôle dans le territoire, attractivité du projet, nouvelle installation, spécifité du projet de santé…)</t>
  </si>
  <si>
    <t>SUBVENTION FMIS - ARS</t>
  </si>
  <si>
    <t>SUBVENTION REGION</t>
  </si>
  <si>
    <t>AUTRE FINANCEMENT</t>
  </si>
  <si>
    <t>Montants HT</t>
  </si>
  <si>
    <t>Montant TTC</t>
  </si>
  <si>
    <t>Nb d'années 
d'amortissement</t>
  </si>
  <si>
    <t>Montant</t>
  </si>
  <si>
    <t>FINANCEMENT TOTAL</t>
  </si>
  <si>
    <t>Ressources (ou financement d'investissement)</t>
  </si>
  <si>
    <t>* statuts signés.</t>
  </si>
  <si>
    <t>- Documents administratifs nécessaires aux paiements de la subvention : RIB au nom de la personne morale bénéficiaire des crédits. La désignation figurant sur le RIB doit correspondre à celle figurant sur la fiche SIRENE.</t>
  </si>
  <si>
    <t>- Le contrat de l’accord conventionnel interprofessionnel signé par la MSP.</t>
  </si>
  <si>
    <t>* le maintien de l’affectation des biens financés à l’usage exclusif de l’activité subventionnée pendant une durée minimale de 10 ans.</t>
  </si>
  <si>
    <t>* majoration éventuellement du montant des loyers en fonction de l’évolution d’un indice de référence précisé dans le bail.</t>
  </si>
  <si>
    <t xml:space="preserve">* le conventionnement des professionnels de santé relevant des conventions mentionnées à l’article L. 162-14-1 du Code de la sécurité sociale exerçant au sein de la MSP. </t>
  </si>
  <si>
    <t>* le détail du coût des travaux (base études de maîtrise d’œuvre ou devis travaux entreprises).</t>
  </si>
  <si>
    <t xml:space="preserve">* le calendrier des études et travaux (+ identification des autorisations administratives). </t>
  </si>
  <si>
    <t xml:space="preserve">* une identification des surfaces du projet. </t>
  </si>
  <si>
    <t xml:space="preserve">* une notice de sécurité avec plans de repérage. </t>
  </si>
  <si>
    <t xml:space="preserve">* une notice d’accessibilité avec plans et cheminements depuis l’espace public. </t>
  </si>
  <si>
    <t>* des plans du projet.</t>
  </si>
  <si>
    <t xml:space="preserve">* des plans et photos de l’existant. </t>
  </si>
  <si>
    <t xml:space="preserve">* un reportage photo du lieu d’implantation de la MSP et de l’environnement proche. </t>
  </si>
  <si>
    <t>* un plan de situation dans l’environnement proche.</t>
  </si>
  <si>
    <r>
      <t>Commentaires DD</t>
    </r>
    <r>
      <rPr>
        <b/>
        <sz val="10"/>
        <color theme="1"/>
        <rFont val="Calibri"/>
        <family val="2"/>
        <scheme val="minor"/>
      </rPr>
      <t xml:space="preserve"> :</t>
    </r>
    <r>
      <rPr>
        <b/>
        <sz val="10"/>
        <color rgb="FFFF0000"/>
        <rFont val="Calibri"/>
        <family val="2"/>
        <scheme val="minor"/>
      </rPr>
      <t xml:space="preserve"> </t>
    </r>
  </si>
  <si>
    <r>
      <t>Commentaires DD</t>
    </r>
    <r>
      <rPr>
        <b/>
        <sz val="10"/>
        <color theme="1"/>
        <rFont val="Calibri"/>
        <family val="2"/>
        <scheme val="minor"/>
      </rPr>
      <t xml:space="preserve"> :</t>
    </r>
  </si>
  <si>
    <t xml:space="preserve">Estimation de loyer </t>
  </si>
  <si>
    <t>Surfaces communes</t>
  </si>
  <si>
    <t>Total des surfaces utiles communes</t>
  </si>
  <si>
    <r>
      <t>*</t>
    </r>
    <r>
      <rPr>
        <u/>
        <sz val="10"/>
        <color rgb="FFFF0000"/>
        <rFont val="Calibri"/>
        <family val="2"/>
        <scheme val="minor"/>
      </rPr>
      <t>Montant du loyer modéré annuel au m²</t>
    </r>
    <r>
      <rPr>
        <sz val="10"/>
        <color rgb="FFFF0000"/>
        <rFont val="Calibri"/>
        <family val="2"/>
        <scheme val="minor"/>
      </rPr>
      <t xml:space="preserve"> =  (coût total du projet immobilier intégrant les intérêts d’emprunt – subvention ARS) / nombre d’années d’amortissement / nombre de m² de la structure 
</t>
    </r>
  </si>
  <si>
    <t>https://www.iledefrance.ars.sante.fr/zonage-medecins-2022-carte-des-zones-concernees-par-les-aides-linstallation-et-au-maintien-des</t>
  </si>
  <si>
    <t>https://sig.ville.gouv.fr/</t>
  </si>
  <si>
    <t>Ratio surface commune</t>
  </si>
  <si>
    <t xml:space="preserve">Total des surfaces </t>
  </si>
  <si>
    <t>Loyer/m²/ annuel avec subvention ARS</t>
  </si>
  <si>
    <t>CONSEIL DEPARTEMENTAL</t>
  </si>
  <si>
    <t>COMMUNE</t>
  </si>
  <si>
    <t>Projet de santé actualisé (selon les évolutions prévues)</t>
  </si>
  <si>
    <t>Co-financement du projet par les professionnels de santé (en cas de portage du projet par les professionnels)</t>
  </si>
  <si>
    <t>Participation au SAS et/ou à la PDSA</t>
  </si>
  <si>
    <t>PRENOM NOM</t>
  </si>
  <si>
    <t>N° RPPS</t>
  </si>
  <si>
    <t>Listing des professionnels de santé</t>
  </si>
  <si>
    <t>PRIMO INSTALLATION</t>
  </si>
  <si>
    <r>
      <t xml:space="preserve">AUTRES </t>
    </r>
    <r>
      <rPr>
        <sz val="11"/>
        <color theme="1"/>
        <rFont val="Calibri"/>
        <family val="2"/>
        <scheme val="minor"/>
      </rPr>
      <t>(coût d'emprunt, frais de notaire etc)</t>
    </r>
    <r>
      <rPr>
        <b/>
        <sz val="11"/>
        <color theme="1"/>
        <rFont val="Calibri"/>
        <family val="2"/>
        <scheme val="minor"/>
      </rPr>
      <t xml:space="preserve"> : </t>
    </r>
  </si>
  <si>
    <t>ACHAT FONCIER</t>
  </si>
  <si>
    <t>DISCIPLINE</t>
  </si>
  <si>
    <t>Secteur conventionnel
(Sect.1 ou sect.2 Optam)</t>
  </si>
  <si>
    <t>SECTEUR</t>
  </si>
  <si>
    <t>Secteur 1</t>
  </si>
  <si>
    <t>Secteur 2 Optam</t>
  </si>
  <si>
    <t>%</t>
  </si>
  <si>
    <t>LISTE DES PROFESSIONNELS DE SANTE DE LA MSP INITIALE</t>
  </si>
  <si>
    <t>LISTE DES NOUVEAUX PROFESSIONNELS DE SANTE (en cas d'extension ou de création d'antenne)</t>
  </si>
  <si>
    <t>STATUT ACTUEL DE L'EXERCICE 
(Salarié, libéral, remplaçant, collaborateur…)</t>
  </si>
  <si>
    <r>
      <t xml:space="preserve">DUREE HEBDOMADAIRE D'EXERCICE </t>
    </r>
    <r>
      <rPr>
        <b/>
        <u/>
        <sz val="11"/>
        <rFont val="Calibri"/>
        <family val="2"/>
        <scheme val="minor"/>
      </rPr>
      <t>EN HEURE</t>
    </r>
    <r>
      <rPr>
        <b/>
        <sz val="11"/>
        <rFont val="Calibri"/>
        <family val="2"/>
        <scheme val="minor"/>
      </rPr>
      <t xml:space="preserve"> AU SEIN DE LA MSP</t>
    </r>
  </si>
  <si>
    <t>n° de box</t>
  </si>
  <si>
    <t>Type de professionnels par box</t>
  </si>
  <si>
    <t>Taille de box en m²</t>
  </si>
  <si>
    <t>Estimation totale du loyer annuel avec la subvention ARS</t>
  </si>
  <si>
    <t>Listing de tous les locaux 
(salle d'attente, salle de réunions…)</t>
  </si>
  <si>
    <t>Surfaces en m²</t>
  </si>
  <si>
    <t>Co-financement public</t>
  </si>
  <si>
    <t>Avis</t>
  </si>
  <si>
    <t>Favorable</t>
  </si>
  <si>
    <t>Non Favorable</t>
  </si>
  <si>
    <t>NSP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</si>
</sst>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 &quot;€&quot;"/>
    <numFmt numFmtId="165" formatCode="#,##0.00\ &quot;€&quot;"/>
    <numFmt numFmtId="166" formatCode="0.0%"/>
    <numFmt numFmtId="167" formatCode="0.0"/>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8"/>
      <name val="Calibri"/>
      <family val="2"/>
      <scheme val="minor"/>
    </font>
    <font>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sz val="14"/>
      <color theme="0"/>
      <name val="Calibri"/>
      <family val="2"/>
      <scheme val="minor"/>
    </font>
    <font>
      <sz val="11"/>
      <color rgb="FF006100"/>
      <name val="Calibri"/>
      <family val="2"/>
      <scheme val="minor"/>
    </font>
    <font>
      <sz val="11"/>
      <color rgb="FFFF0000"/>
      <name val="Calibri"/>
      <family val="2"/>
      <scheme val="minor"/>
    </font>
    <font>
      <sz val="11"/>
      <color rgb="FF0033CC"/>
      <name val="Calibri"/>
      <family val="2"/>
      <scheme val="minor"/>
    </font>
    <font>
      <b/>
      <sz val="14"/>
      <color rgb="FF0033CC"/>
      <name val="Calibri"/>
      <family val="2"/>
      <scheme val="minor"/>
    </font>
    <font>
      <b/>
      <sz val="16"/>
      <color theme="9"/>
      <name val="Calibri"/>
      <family val="2"/>
      <scheme val="minor"/>
    </font>
    <font>
      <i/>
      <sz val="11"/>
      <name val="Calibri"/>
      <family val="2"/>
      <scheme val="minor"/>
    </font>
    <font>
      <i/>
      <sz val="10"/>
      <color theme="0" tint="-0.34998626667073579"/>
      <name val="Calibri"/>
      <family val="2"/>
      <scheme val="minor"/>
    </font>
    <font>
      <sz val="9"/>
      <color theme="0"/>
      <name val="Calibri"/>
      <family val="2"/>
      <scheme val="minor"/>
    </font>
    <font>
      <b/>
      <sz val="10"/>
      <color rgb="FFFF0000"/>
      <name val="Calibri"/>
      <family val="2"/>
      <scheme val="minor"/>
    </font>
    <font>
      <sz val="8"/>
      <color theme="1" tint="0.499984740745262"/>
      <name val="Calibri"/>
      <family val="2"/>
      <scheme val="minor"/>
    </font>
    <font>
      <b/>
      <u/>
      <sz val="10"/>
      <color theme="1"/>
      <name val="Calibri"/>
      <family val="2"/>
      <scheme val="minor"/>
    </font>
    <font>
      <sz val="8"/>
      <color theme="0" tint="-0.499984740745262"/>
      <name val="Calibri"/>
      <family val="2"/>
      <scheme val="minor"/>
    </font>
    <font>
      <b/>
      <sz val="12"/>
      <color rgb="FF0033CC"/>
      <name val="Calibri"/>
      <family val="2"/>
      <scheme val="minor"/>
    </font>
    <font>
      <sz val="8"/>
      <color theme="0"/>
      <name val="Calibri"/>
      <family val="2"/>
      <scheme val="minor"/>
    </font>
    <font>
      <sz val="10"/>
      <name val="Calibri"/>
      <family val="2"/>
      <scheme val="minor"/>
    </font>
    <font>
      <sz val="10"/>
      <color rgb="FFFF0000"/>
      <name val="Calibri"/>
      <family val="2"/>
      <scheme val="minor"/>
    </font>
    <font>
      <b/>
      <sz val="10"/>
      <color theme="0"/>
      <name val="Calibri"/>
      <family val="2"/>
      <scheme val="minor"/>
    </font>
    <font>
      <sz val="10"/>
      <color theme="0"/>
      <name val="Calibri"/>
      <family val="2"/>
      <scheme val="minor"/>
    </font>
    <font>
      <b/>
      <sz val="9"/>
      <name val="Calibri"/>
      <family val="2"/>
      <scheme val="minor"/>
    </font>
    <font>
      <sz val="9"/>
      <color theme="1"/>
      <name val="Calibri"/>
      <family val="2"/>
      <scheme val="minor"/>
    </font>
    <font>
      <b/>
      <sz val="9"/>
      <color theme="0"/>
      <name val="Calibri"/>
      <family val="2"/>
      <scheme val="minor"/>
    </font>
    <font>
      <sz val="14"/>
      <color theme="9"/>
      <name val="Calibri"/>
      <family val="2"/>
      <scheme val="minor"/>
    </font>
    <font>
      <sz val="8"/>
      <color rgb="FFFF0000"/>
      <name val="Calibri"/>
      <family val="2"/>
      <scheme val="minor"/>
    </font>
    <font>
      <sz val="9"/>
      <color rgb="FFFF0000"/>
      <name val="Calibri"/>
      <family val="2"/>
      <scheme val="minor"/>
    </font>
    <font>
      <sz val="10"/>
      <color theme="1"/>
      <name val="Arial"/>
      <family val="2"/>
    </font>
    <font>
      <strike/>
      <sz val="11"/>
      <color theme="1"/>
      <name val="Calibri"/>
      <family val="2"/>
      <scheme val="minor"/>
    </font>
    <font>
      <sz val="8"/>
      <color theme="0" tint="-0.34998626667073579"/>
      <name val="Calibri"/>
      <family val="2"/>
      <scheme val="minor"/>
    </font>
    <font>
      <b/>
      <sz val="14"/>
      <color theme="1"/>
      <name val="Calibri"/>
      <family val="2"/>
      <scheme val="minor"/>
    </font>
    <font>
      <b/>
      <sz val="11"/>
      <color rgb="FFFF0000"/>
      <name val="Calibri"/>
      <family val="2"/>
      <scheme val="minor"/>
    </font>
    <font>
      <sz val="9"/>
      <color theme="1"/>
      <name val="Segoe UI"/>
      <family val="2"/>
    </font>
    <font>
      <u/>
      <sz val="10"/>
      <color rgb="FFFF0000"/>
      <name val="Calibri"/>
      <family val="2"/>
      <scheme val="minor"/>
    </font>
    <font>
      <b/>
      <sz val="10"/>
      <color theme="1"/>
      <name val="Calibri"/>
      <family val="2"/>
      <scheme val="minor"/>
    </font>
    <font>
      <u/>
      <sz val="11"/>
      <color theme="10"/>
      <name val="Calibri"/>
      <family val="2"/>
      <scheme val="minor"/>
    </font>
    <font>
      <sz val="10"/>
      <name val="Arial"/>
      <family val="2"/>
    </font>
    <font>
      <sz val="11"/>
      <color indexed="9"/>
      <name val="Arial"/>
      <family val="2"/>
    </font>
    <font>
      <b/>
      <sz val="10"/>
      <name val="Arial"/>
      <family val="2"/>
    </font>
    <font>
      <u/>
      <sz val="8"/>
      <color theme="10"/>
      <name val="Calibri"/>
      <family val="2"/>
      <scheme val="minor"/>
    </font>
    <font>
      <b/>
      <sz val="9"/>
      <color theme="1"/>
      <name val="Calibri"/>
      <family val="2"/>
      <scheme val="minor"/>
    </font>
    <font>
      <b/>
      <u/>
      <sz val="1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rgb="FFFFFF00"/>
        <bgColor indexed="64"/>
      </patternFill>
    </fill>
    <fill>
      <patternFill patternType="solid">
        <fgColor rgb="FFC6EFCE"/>
      </patternFill>
    </fill>
    <fill>
      <patternFill patternType="solid">
        <fgColor theme="7"/>
        <bgColor indexed="64"/>
      </patternFill>
    </fill>
    <fill>
      <patternFill patternType="solid">
        <fgColor rgb="FF0033CC"/>
        <bgColor indexed="64"/>
      </patternFill>
    </fill>
    <fill>
      <patternFill patternType="solid">
        <fgColor theme="1" tint="0.499984740745262"/>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499984740745262"/>
        <bgColor indexed="64"/>
      </patternFill>
    </fill>
    <fill>
      <patternFill patternType="solid">
        <fgColor indexed="56"/>
        <bgColor indexed="64"/>
      </patternFill>
    </fill>
    <fill>
      <patternFill patternType="solid">
        <fgColor indexed="44"/>
        <bgColor indexed="64"/>
      </patternFill>
    </fill>
    <fill>
      <patternFill patternType="solid">
        <fgColor indexed="22"/>
        <bgColor indexed="64"/>
      </patternFill>
    </fill>
  </fills>
  <borders count="37">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44" fontId="1" fillId="0" borderId="0" applyFont="0" applyFill="0" applyBorder="0" applyAlignment="0" applyProtection="0"/>
    <xf numFmtId="0" fontId="11" fillId="9"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43" fillId="0" borderId="0" applyNumberFormat="0" applyFill="0" applyBorder="0" applyAlignment="0" applyProtection="0"/>
    <xf numFmtId="0" fontId="44" fillId="0" borderId="0"/>
  </cellStyleXfs>
  <cellXfs count="291">
    <xf numFmtId="0" fontId="0" fillId="0" borderId="0" xfId="0"/>
    <xf numFmtId="0" fontId="0" fillId="2" borderId="0" xfId="0" applyFill="1"/>
    <xf numFmtId="0" fontId="0" fillId="2" borderId="0" xfId="0" applyFill="1" applyProtection="1">
      <protection locked="0"/>
    </xf>
    <xf numFmtId="0" fontId="0" fillId="0" borderId="0" xfId="0" applyAlignment="1">
      <alignment vertical="center" wrapText="1"/>
    </xf>
    <xf numFmtId="0" fontId="0" fillId="0" borderId="0" xfId="0" applyAlignment="1">
      <alignment vertical="center"/>
    </xf>
    <xf numFmtId="9" fontId="0" fillId="0" borderId="0" xfId="1" applyFont="1" applyAlignment="1">
      <alignment vertical="center" wrapText="1"/>
    </xf>
    <xf numFmtId="44" fontId="0" fillId="0" borderId="0" xfId="2" applyFont="1" applyAlignment="1">
      <alignment vertical="center" wrapText="1"/>
    </xf>
    <xf numFmtId="0" fontId="0" fillId="0" borderId="0" xfId="1" applyNumberFormat="1" applyFont="1" applyAlignment="1">
      <alignment vertical="center" wrapText="1"/>
    </xf>
    <xf numFmtId="0" fontId="0" fillId="0" borderId="0" xfId="2" applyNumberFormat="1" applyFont="1" applyAlignment="1">
      <alignment vertical="center" wrapText="1"/>
    </xf>
    <xf numFmtId="49" fontId="0" fillId="0" borderId="0" xfId="0" applyNumberFormat="1" applyAlignment="1">
      <alignment vertical="center"/>
    </xf>
    <xf numFmtId="0" fontId="2" fillId="6" borderId="6" xfId="0" applyFont="1" applyFill="1" applyBorder="1" applyAlignment="1">
      <alignment vertical="center" wrapText="1"/>
    </xf>
    <xf numFmtId="0" fontId="2" fillId="6" borderId="7" xfId="0" applyFont="1" applyFill="1" applyBorder="1" applyAlignment="1">
      <alignment vertical="center" wrapText="1"/>
    </xf>
    <xf numFmtId="0" fontId="0" fillId="7" borderId="6" xfId="0" applyFill="1" applyBorder="1" applyAlignment="1">
      <alignment vertical="center"/>
    </xf>
    <xf numFmtId="0" fontId="0" fillId="7" borderId="6" xfId="0" applyFill="1" applyBorder="1" applyAlignment="1">
      <alignment horizontal="left" vertical="center"/>
    </xf>
    <xf numFmtId="9" fontId="0" fillId="7" borderId="7" xfId="0" applyNumberFormat="1" applyFill="1" applyBorder="1" applyAlignment="1">
      <alignment vertical="center"/>
    </xf>
    <xf numFmtId="0" fontId="0" fillId="0" borderId="6" xfId="0" applyBorder="1" applyAlignment="1">
      <alignment vertical="center"/>
    </xf>
    <xf numFmtId="9" fontId="0" fillId="0" borderId="7" xfId="0" applyNumberFormat="1" applyBorder="1" applyAlignment="1">
      <alignment vertical="center"/>
    </xf>
    <xf numFmtId="0" fontId="0" fillId="7" borderId="7" xfId="0" applyFill="1" applyBorder="1" applyAlignment="1">
      <alignment vertical="center"/>
    </xf>
    <xf numFmtId="9" fontId="0" fillId="0" borderId="7" xfId="1" applyFont="1" applyBorder="1" applyAlignment="1">
      <alignment vertical="center"/>
    </xf>
    <xf numFmtId="0" fontId="13" fillId="2" borderId="0" xfId="0" applyFont="1" applyFill="1"/>
    <xf numFmtId="0" fontId="14" fillId="2" borderId="0" xfId="0" applyFont="1" applyFill="1"/>
    <xf numFmtId="0" fontId="13" fillId="2" borderId="0" xfId="0" applyFont="1" applyFill="1" applyProtection="1">
      <protection locked="0"/>
    </xf>
    <xf numFmtId="0" fontId="15" fillId="2" borderId="0" xfId="0" applyFont="1" applyFill="1"/>
    <xf numFmtId="0" fontId="15" fillId="2" borderId="0" xfId="0" applyFont="1" applyFill="1" applyAlignment="1">
      <alignment horizontal="center" wrapText="1"/>
    </xf>
    <xf numFmtId="0" fontId="3" fillId="2" borderId="0" xfId="0" applyFont="1" applyFill="1" applyAlignment="1" applyProtection="1">
      <alignment horizontal="center"/>
      <protection locked="0"/>
    </xf>
    <xf numFmtId="0" fontId="0" fillId="12" borderId="8" xfId="0" applyFill="1" applyBorder="1"/>
    <xf numFmtId="0" fontId="8" fillId="2" borderId="0" xfId="0" applyFont="1" applyFill="1" applyProtection="1">
      <protection locked="0"/>
    </xf>
    <xf numFmtId="0" fontId="8" fillId="14" borderId="11" xfId="0" applyFont="1" applyFill="1" applyBorder="1" applyAlignment="1">
      <alignment horizontal="right" vertical="center" indent="1"/>
    </xf>
    <xf numFmtId="0" fontId="8" fillId="2" borderId="11" xfId="0" applyFont="1" applyFill="1" applyBorder="1" applyAlignment="1">
      <alignment horizontal="right" vertical="center" indent="1"/>
    </xf>
    <xf numFmtId="0" fontId="0" fillId="2" borderId="0" xfId="0" applyFill="1" applyAlignment="1" applyProtection="1">
      <alignment horizontal="center"/>
      <protection locked="0"/>
    </xf>
    <xf numFmtId="0" fontId="8" fillId="16" borderId="11" xfId="3" applyFont="1" applyFill="1" applyBorder="1" applyAlignment="1" applyProtection="1">
      <alignment horizontal="center"/>
      <protection locked="0"/>
    </xf>
    <xf numFmtId="0" fontId="9" fillId="2" borderId="11" xfId="0" applyFont="1" applyFill="1" applyBorder="1" applyAlignment="1">
      <alignment horizontal="right" vertical="center" indent="1"/>
    </xf>
    <xf numFmtId="0" fontId="9" fillId="2" borderId="10" xfId="0" applyFont="1" applyFill="1" applyBorder="1" applyAlignment="1">
      <alignment horizontal="right" vertical="center" indent="1"/>
    </xf>
    <xf numFmtId="0" fontId="9" fillId="2" borderId="11" xfId="0" applyFont="1" applyFill="1" applyBorder="1" applyAlignment="1">
      <alignment horizontal="right" vertical="center" wrapText="1" indent="1"/>
    </xf>
    <xf numFmtId="0" fontId="8" fillId="2" borderId="11" xfId="0" applyFont="1" applyFill="1" applyBorder="1" applyAlignment="1">
      <alignment horizontal="right" vertical="center" wrapText="1" indent="1"/>
    </xf>
    <xf numFmtId="0" fontId="0" fillId="2" borderId="0" xfId="0" applyFill="1" applyAlignment="1" applyProtection="1">
      <alignment horizontal="right" vertical="center"/>
      <protection locked="0"/>
    </xf>
    <xf numFmtId="0" fontId="0" fillId="12" borderId="8" xfId="0" applyFill="1" applyBorder="1" applyAlignment="1">
      <alignment horizontal="right" vertical="center"/>
    </xf>
    <xf numFmtId="0" fontId="8" fillId="2" borderId="0" xfId="0" applyFont="1" applyFill="1" applyAlignment="1" applyProtection="1">
      <alignment horizontal="center"/>
      <protection locked="0"/>
    </xf>
    <xf numFmtId="0" fontId="22" fillId="2" borderId="11" xfId="0" applyFont="1" applyFill="1" applyBorder="1" applyAlignment="1">
      <alignment horizontal="right" vertical="center" indent="1"/>
    </xf>
    <xf numFmtId="0" fontId="0" fillId="2" borderId="0" xfId="0" applyFill="1" applyAlignment="1" applyProtection="1">
      <alignment horizontal="center" wrapText="1"/>
      <protection locked="0"/>
    </xf>
    <xf numFmtId="0" fontId="2" fillId="2" borderId="0" xfId="0" applyFont="1" applyFill="1" applyAlignment="1" applyProtection="1">
      <alignment horizontal="center"/>
      <protection locked="0"/>
    </xf>
    <xf numFmtId="0" fontId="9" fillId="2" borderId="0" xfId="0" applyFont="1" applyFill="1" applyAlignment="1" applyProtection="1">
      <alignment horizontal="center" vertical="top" wrapText="1"/>
      <protection locked="0"/>
    </xf>
    <xf numFmtId="0" fontId="23" fillId="2" borderId="0" xfId="0" applyFont="1" applyFill="1"/>
    <xf numFmtId="0" fontId="0" fillId="2" borderId="0" xfId="0" applyFill="1" applyAlignment="1" applyProtection="1">
      <alignment horizontal="center" vertical="center"/>
      <protection locked="0"/>
    </xf>
    <xf numFmtId="0" fontId="2" fillId="2" borderId="0" xfId="0" applyFont="1" applyFill="1" applyAlignment="1" applyProtection="1">
      <alignment vertical="center"/>
      <protection locked="0"/>
    </xf>
    <xf numFmtId="0" fontId="3" fillId="16" borderId="11" xfId="0" applyFont="1" applyFill="1" applyBorder="1" applyAlignment="1" applyProtection="1">
      <alignment horizontal="center" vertical="center"/>
      <protection locked="0"/>
    </xf>
    <xf numFmtId="0" fontId="0" fillId="0" borderId="0" xfId="0" applyAlignment="1">
      <alignment horizontal="center" vertical="center"/>
    </xf>
    <xf numFmtId="0" fontId="27" fillId="13" borderId="8" xfId="0" applyFont="1" applyFill="1" applyBorder="1" applyAlignment="1">
      <alignment horizontal="center" vertical="center" wrapText="1"/>
    </xf>
    <xf numFmtId="0" fontId="30" fillId="2" borderId="0" xfId="0" applyFont="1" applyFill="1" applyAlignment="1" applyProtection="1">
      <alignment horizontal="right" indent="1"/>
      <protection locked="0"/>
    </xf>
    <xf numFmtId="0" fontId="30" fillId="0" borderId="0" xfId="0" applyFont="1" applyProtection="1">
      <protection locked="0"/>
    </xf>
    <xf numFmtId="0" fontId="6" fillId="0" borderId="0" xfId="0" applyFont="1" applyProtection="1">
      <protection locked="0"/>
    </xf>
    <xf numFmtId="0" fontId="0" fillId="0" borderId="0" xfId="0" applyProtection="1">
      <protection locked="0"/>
    </xf>
    <xf numFmtId="0" fontId="0" fillId="2" borderId="0" xfId="0" applyFill="1" applyAlignment="1" applyProtection="1">
      <alignment horizontal="left" vertical="top"/>
      <protection locked="0"/>
    </xf>
    <xf numFmtId="0" fontId="31" fillId="13" borderId="8" xfId="0" applyFont="1" applyFill="1" applyBorder="1" applyAlignment="1">
      <alignment vertical="center"/>
    </xf>
    <xf numFmtId="0" fontId="30" fillId="2" borderId="0" xfId="0" applyFont="1" applyFill="1" applyProtection="1">
      <protection locked="0"/>
    </xf>
    <xf numFmtId="0" fontId="31" fillId="13" borderId="8" xfId="0" applyFont="1" applyFill="1" applyBorder="1" applyAlignment="1">
      <alignment horizontal="center" vertical="center"/>
    </xf>
    <xf numFmtId="0" fontId="32" fillId="2" borderId="0" xfId="0" applyFont="1" applyFill="1" applyAlignment="1">
      <alignment wrapText="1"/>
    </xf>
    <xf numFmtId="0" fontId="32" fillId="2" borderId="0" xfId="0" applyFont="1" applyFill="1"/>
    <xf numFmtId="0" fontId="2" fillId="11" borderId="12" xfId="0" applyFont="1" applyFill="1" applyBorder="1" applyAlignment="1">
      <alignment horizontal="center" vertical="center"/>
    </xf>
    <xf numFmtId="0" fontId="2" fillId="11" borderId="20" xfId="0" applyFont="1" applyFill="1" applyBorder="1" applyAlignment="1">
      <alignment horizontal="center" wrapText="1"/>
    </xf>
    <xf numFmtId="0" fontId="2" fillId="11" borderId="20" xfId="0" applyFont="1" applyFill="1" applyBorder="1" applyAlignment="1">
      <alignment horizontal="center" vertical="center" wrapText="1"/>
    </xf>
    <xf numFmtId="0" fontId="0" fillId="8" borderId="0" xfId="0" applyFill="1"/>
    <xf numFmtId="0" fontId="0" fillId="0" borderId="11" xfId="0" applyBorder="1" applyAlignment="1">
      <alignment horizontal="center" vertical="center"/>
    </xf>
    <xf numFmtId="0" fontId="8" fillId="16" borderId="11" xfId="3" applyFont="1" applyFill="1" applyBorder="1" applyAlignment="1" applyProtection="1">
      <alignment horizontal="center" vertical="center"/>
      <protection locked="0"/>
    </xf>
    <xf numFmtId="0" fontId="2" fillId="20" borderId="0" xfId="0" applyFont="1" applyFill="1" applyAlignment="1">
      <alignment horizontal="center" vertical="center"/>
    </xf>
    <xf numFmtId="0" fontId="0" fillId="21" borderId="0" xfId="0" applyFill="1"/>
    <xf numFmtId="0" fontId="35" fillId="0" borderId="0" xfId="0" applyFont="1" applyAlignment="1">
      <alignment horizontal="justify" vertical="center"/>
    </xf>
    <xf numFmtId="9" fontId="1" fillId="0" borderId="0" xfId="1" applyFont="1" applyAlignment="1">
      <alignment horizontal="right"/>
    </xf>
    <xf numFmtId="164" fontId="0" fillId="0" borderId="0" xfId="0" applyNumberFormat="1"/>
    <xf numFmtId="0" fontId="36" fillId="0" borderId="0" xfId="0" applyFont="1"/>
    <xf numFmtId="0" fontId="0" fillId="0" borderId="0" xfId="0" applyAlignment="1">
      <alignment horizontal="right"/>
    </xf>
    <xf numFmtId="0" fontId="35" fillId="0" borderId="0" xfId="0" applyFont="1"/>
    <xf numFmtId="0" fontId="12" fillId="0" borderId="0" xfId="0" applyFont="1"/>
    <xf numFmtId="0" fontId="30" fillId="0" borderId="0" xfId="0" applyFont="1" applyAlignment="1" applyProtection="1">
      <alignment horizontal="center"/>
      <protection locked="0"/>
    </xf>
    <xf numFmtId="0" fontId="0" fillId="2" borderId="5" xfId="0" applyFill="1" applyBorder="1" applyProtection="1">
      <protection locked="0"/>
    </xf>
    <xf numFmtId="0" fontId="0" fillId="2" borderId="1" xfId="0" applyFill="1" applyBorder="1" applyProtection="1">
      <protection locked="0"/>
    </xf>
    <xf numFmtId="0" fontId="9" fillId="2" borderId="11" xfId="0" applyFont="1" applyFill="1" applyBorder="1" applyAlignment="1">
      <alignment horizontal="right" vertical="top" wrapText="1" indent="1"/>
    </xf>
    <xf numFmtId="0" fontId="2" fillId="17" borderId="25" xfId="0" applyFont="1" applyFill="1" applyBorder="1" applyAlignment="1">
      <alignment horizontal="center" vertical="center"/>
    </xf>
    <xf numFmtId="0" fontId="2" fillId="17" borderId="11" xfId="0" applyFont="1" applyFill="1" applyBorder="1" applyAlignment="1">
      <alignment horizontal="center" vertical="center"/>
    </xf>
    <xf numFmtId="165" fontId="0" fillId="24" borderId="0" xfId="2" applyNumberFormat="1" applyFont="1" applyFill="1" applyBorder="1" applyAlignment="1" applyProtection="1">
      <alignment horizontal="right" vertical="center" indent="3"/>
      <protection locked="0"/>
    </xf>
    <xf numFmtId="0" fontId="0" fillId="2" borderId="3" xfId="0" applyFill="1" applyBorder="1" applyProtection="1">
      <protection locked="0"/>
    </xf>
    <xf numFmtId="0" fontId="0" fillId="2" borderId="2" xfId="0" applyFill="1" applyBorder="1" applyProtection="1">
      <protection locked="0"/>
    </xf>
    <xf numFmtId="0" fontId="38" fillId="2" borderId="3" xfId="0" applyFont="1" applyFill="1" applyBorder="1"/>
    <xf numFmtId="0" fontId="0" fillId="2" borderId="3" xfId="0" applyFill="1" applyBorder="1"/>
    <xf numFmtId="0" fontId="3" fillId="2" borderId="3" xfId="0" applyFont="1" applyFill="1" applyBorder="1" applyAlignment="1">
      <alignment horizontal="right" vertical="center" wrapText="1" indent="1"/>
    </xf>
    <xf numFmtId="0" fontId="39" fillId="2" borderId="2" xfId="0" applyFont="1" applyFill="1" applyBorder="1"/>
    <xf numFmtId="0" fontId="0" fillId="2" borderId="11" xfId="0" applyFill="1" applyBorder="1" applyProtection="1">
      <protection locked="0"/>
    </xf>
    <xf numFmtId="0" fontId="3" fillId="21" borderId="15" xfId="0" applyFont="1" applyFill="1" applyBorder="1" applyAlignment="1">
      <alignment vertical="top"/>
    </xf>
    <xf numFmtId="0" fontId="3" fillId="21" borderId="21" xfId="0" applyFont="1" applyFill="1" applyBorder="1" applyAlignment="1" applyProtection="1">
      <alignment horizontal="center"/>
      <protection locked="0"/>
    </xf>
    <xf numFmtId="0" fontId="3" fillId="21" borderId="21" xfId="0" applyFont="1" applyFill="1" applyBorder="1" applyAlignment="1">
      <alignment vertical="top"/>
    </xf>
    <xf numFmtId="0" fontId="0" fillId="21" borderId="15" xfId="0" quotePrefix="1" applyFill="1" applyBorder="1" applyAlignment="1">
      <alignment vertical="top" wrapText="1"/>
    </xf>
    <xf numFmtId="0" fontId="0" fillId="21" borderId="21" xfId="0" applyFill="1" applyBorder="1" applyAlignment="1" applyProtection="1">
      <alignment vertical="center"/>
      <protection locked="0"/>
    </xf>
    <xf numFmtId="0" fontId="9" fillId="21" borderId="21" xfId="0" applyFont="1" applyFill="1" applyBorder="1" applyAlignment="1">
      <alignment vertical="top"/>
    </xf>
    <xf numFmtId="0" fontId="16" fillId="21" borderId="21" xfId="0" applyFont="1" applyFill="1" applyBorder="1" applyAlignment="1">
      <alignment vertical="top"/>
    </xf>
    <xf numFmtId="0" fontId="3" fillId="2" borderId="25" xfId="0" applyFont="1" applyFill="1" applyBorder="1" applyAlignment="1">
      <alignment horizontal="right" vertical="center" wrapText="1"/>
    </xf>
    <xf numFmtId="9" fontId="3" fillId="23" borderId="28" xfId="1" applyFont="1" applyFill="1" applyBorder="1" applyAlignment="1">
      <alignment horizontal="center" vertical="center"/>
    </xf>
    <xf numFmtId="0" fontId="15" fillId="2" borderId="0" xfId="0" applyFont="1" applyFill="1" applyAlignment="1"/>
    <xf numFmtId="0" fontId="0" fillId="0" borderId="0" xfId="0"/>
    <xf numFmtId="0" fontId="0" fillId="2" borderId="0" xfId="0" applyFill="1" applyProtection="1">
      <protection locked="0"/>
    </xf>
    <xf numFmtId="0" fontId="3" fillId="13" borderId="3" xfId="0" applyFont="1" applyFill="1" applyBorder="1" applyAlignment="1" applyProtection="1">
      <alignment horizontal="center" vertical="center"/>
      <protection locked="0"/>
    </xf>
    <xf numFmtId="166" fontId="0" fillId="14" borderId="11" xfId="1" applyNumberFormat="1" applyFont="1" applyFill="1" applyBorder="1" applyAlignment="1" applyProtection="1">
      <alignment horizontal="center" vertical="center"/>
      <protection locked="0"/>
    </xf>
    <xf numFmtId="0" fontId="30" fillId="2" borderId="0" xfId="0" applyFont="1" applyFill="1" applyAlignment="1" applyProtection="1">
      <protection locked="0"/>
    </xf>
    <xf numFmtId="0" fontId="34" fillId="2" borderId="0" xfId="0" applyFont="1" applyFill="1" applyAlignment="1" applyProtection="1">
      <protection locked="0"/>
    </xf>
    <xf numFmtId="0" fontId="30" fillId="0" borderId="0" xfId="0" applyFont="1" applyAlignment="1" applyProtection="1">
      <protection locked="0"/>
    </xf>
    <xf numFmtId="0" fontId="0" fillId="0" borderId="11" xfId="0" applyBorder="1" applyAlignment="1">
      <alignment horizontal="center" vertical="center" wrapText="1"/>
    </xf>
    <xf numFmtId="165" fontId="0" fillId="2" borderId="11" xfId="0" applyNumberFormat="1"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0" xfId="0" applyFill="1" applyBorder="1" applyProtection="1">
      <protection locked="0"/>
    </xf>
    <xf numFmtId="0" fontId="10" fillId="24" borderId="0" xfId="0" applyFont="1" applyFill="1" applyBorder="1" applyAlignment="1">
      <alignment horizontal="center" vertical="center"/>
    </xf>
    <xf numFmtId="0" fontId="2" fillId="24" borderId="0" xfId="0" applyFont="1" applyFill="1" applyBorder="1" applyAlignment="1">
      <alignment horizontal="center" vertical="center" wrapText="1"/>
    </xf>
    <xf numFmtId="165" fontId="3" fillId="24" borderId="0" xfId="0" applyNumberFormat="1" applyFont="1" applyFill="1" applyBorder="1" applyAlignment="1">
      <alignment horizontal="right" vertical="center" indent="3"/>
    </xf>
    <xf numFmtId="0" fontId="0" fillId="2" borderId="0" xfId="0" applyFill="1" applyBorder="1" applyAlignment="1" applyProtection="1">
      <alignment horizontal="right" indent="1"/>
      <protection locked="0"/>
    </xf>
    <xf numFmtId="0" fontId="40" fillId="0" borderId="0" xfId="0" applyFont="1" applyBorder="1"/>
    <xf numFmtId="0" fontId="46" fillId="27" borderId="3" xfId="7" applyFont="1" applyFill="1" applyBorder="1" applyAlignment="1">
      <alignment horizontal="center" vertical="center" wrapText="1"/>
    </xf>
    <xf numFmtId="0" fontId="46" fillId="27" borderId="0" xfId="7" applyFont="1" applyFill="1" applyBorder="1" applyAlignment="1">
      <alignment horizontal="center" vertical="center" wrapText="1"/>
    </xf>
    <xf numFmtId="0" fontId="46" fillId="28" borderId="3" xfId="7" applyFont="1" applyFill="1" applyBorder="1" applyAlignment="1">
      <alignment horizontal="center"/>
    </xf>
    <xf numFmtId="0" fontId="0" fillId="2" borderId="2" xfId="0" applyFill="1" applyBorder="1" applyAlignment="1" applyProtection="1">
      <alignment horizontal="center" vertical="center"/>
      <protection locked="0"/>
    </xf>
    <xf numFmtId="0" fontId="0" fillId="0" borderId="3" xfId="0" applyBorder="1" applyProtection="1">
      <protection locked="0"/>
    </xf>
    <xf numFmtId="0" fontId="0" fillId="0" borderId="0" xfId="0" applyBorder="1" applyProtection="1">
      <protection locked="0"/>
    </xf>
    <xf numFmtId="0" fontId="0" fillId="0" borderId="25" xfId="0" applyBorder="1" applyAlignment="1" applyProtection="1">
      <alignment horizontal="left" vertical="center"/>
      <protection locked="0"/>
    </xf>
    <xf numFmtId="0" fontId="44" fillId="2" borderId="0" xfId="7" applyFill="1" applyBorder="1"/>
    <xf numFmtId="0" fontId="44" fillId="2" borderId="2" xfId="7" applyFill="1" applyBorder="1"/>
    <xf numFmtId="0" fontId="46" fillId="28" borderId="0" xfId="7" applyFont="1" applyFill="1" applyBorder="1" applyAlignment="1">
      <alignment horizontal="center"/>
    </xf>
    <xf numFmtId="0" fontId="0" fillId="2" borderId="4" xfId="0" applyFill="1" applyBorder="1" applyProtection="1">
      <protection locked="0"/>
    </xf>
    <xf numFmtId="167" fontId="0" fillId="2" borderId="11" xfId="0" applyNumberFormat="1" applyFill="1" applyBorder="1" applyAlignment="1" applyProtection="1">
      <alignment horizontal="center" vertical="center"/>
      <protection locked="0"/>
    </xf>
    <xf numFmtId="44" fontId="0" fillId="2" borderId="11" xfId="0" applyNumberFormat="1" applyFill="1" applyBorder="1" applyAlignment="1" applyProtection="1">
      <alignment horizontal="center" vertical="center"/>
      <protection locked="0"/>
    </xf>
    <xf numFmtId="0" fontId="0" fillId="21" borderId="11" xfId="0" applyFill="1" applyBorder="1" applyAlignment="1">
      <alignment horizontal="left" vertical="top" wrapText="1" indent="2"/>
    </xf>
    <xf numFmtId="0" fontId="9" fillId="21" borderId="11" xfId="0" applyFont="1" applyFill="1" applyBorder="1" applyAlignment="1">
      <alignment horizontal="left" vertical="top" wrapText="1" indent="2"/>
    </xf>
    <xf numFmtId="0" fontId="0" fillId="21" borderId="11" xfId="0" applyFill="1" applyBorder="1" applyAlignment="1" applyProtection="1">
      <alignment vertical="center"/>
      <protection locked="0"/>
    </xf>
    <xf numFmtId="0" fontId="0" fillId="21" borderId="11" xfId="0" quotePrefix="1" applyFill="1" applyBorder="1" applyAlignment="1">
      <alignment vertical="top" wrapText="1"/>
    </xf>
    <xf numFmtId="0" fontId="0" fillId="15" borderId="8" xfId="0" applyFill="1" applyBorder="1" applyAlignment="1" applyProtection="1">
      <alignment horizontal="center" vertical="center"/>
      <protection locked="0"/>
    </xf>
    <xf numFmtId="0" fontId="30" fillId="14" borderId="11" xfId="0" applyFont="1" applyFill="1" applyBorder="1" applyAlignment="1">
      <alignment horizontal="center" vertical="center" wrapText="1"/>
    </xf>
    <xf numFmtId="0" fontId="29" fillId="2" borderId="11" xfId="0" applyFont="1" applyFill="1" applyBorder="1" applyAlignment="1">
      <alignment vertical="center" wrapText="1"/>
    </xf>
    <xf numFmtId="0" fontId="0" fillId="21" borderId="11" xfId="0" quotePrefix="1" applyFill="1" applyBorder="1" applyAlignment="1">
      <alignment vertical="center" wrapText="1"/>
    </xf>
    <xf numFmtId="0" fontId="29" fillId="2" borderId="0" xfId="0" applyFont="1" applyFill="1" applyBorder="1" applyAlignment="1">
      <alignment vertical="center" wrapText="1"/>
    </xf>
    <xf numFmtId="0" fontId="48" fillId="2" borderId="11" xfId="0" applyFont="1" applyFill="1" applyBorder="1" applyAlignment="1" applyProtection="1">
      <alignment vertical="center"/>
      <protection locked="0"/>
    </xf>
    <xf numFmtId="0" fontId="8" fillId="14" borderId="11" xfId="0" applyFont="1" applyFill="1" applyBorder="1" applyAlignment="1">
      <alignment horizontal="center" vertical="center"/>
    </xf>
    <xf numFmtId="0" fontId="0" fillId="15" borderId="11" xfId="0" applyFill="1" applyBorder="1" applyAlignment="1" applyProtection="1">
      <alignment vertical="center"/>
      <protection locked="0"/>
    </xf>
    <xf numFmtId="0" fontId="0" fillId="15" borderId="8" xfId="0" applyFill="1" applyBorder="1" applyAlignment="1" applyProtection="1">
      <alignment vertical="center"/>
      <protection locked="0"/>
    </xf>
    <xf numFmtId="0" fontId="0" fillId="15" borderId="11" xfId="0" applyFill="1" applyBorder="1" applyAlignment="1" applyProtection="1">
      <alignment horizontal="center" vertical="center"/>
      <protection locked="0"/>
    </xf>
    <xf numFmtId="0" fontId="43" fillId="15" borderId="11" xfId="6" applyFill="1" applyBorder="1" applyAlignment="1" applyProtection="1">
      <alignment vertical="center"/>
      <protection locked="0"/>
    </xf>
    <xf numFmtId="0" fontId="9" fillId="15" borderId="11" xfId="0" applyFont="1" applyFill="1" applyBorder="1" applyAlignment="1" applyProtection="1">
      <alignment horizontal="center" vertical="center"/>
      <protection locked="0"/>
    </xf>
    <xf numFmtId="0" fontId="0" fillId="15" borderId="8" xfId="0" applyFill="1" applyBorder="1" applyAlignment="1" applyProtection="1">
      <alignment horizontal="center" vertical="center"/>
      <protection locked="0"/>
    </xf>
    <xf numFmtId="0" fontId="8" fillId="14" borderId="11" xfId="0" applyFont="1" applyFill="1" applyBorder="1" applyAlignment="1">
      <alignment horizontal="center" vertical="center" wrapText="1"/>
    </xf>
    <xf numFmtId="165" fontId="0" fillId="25" borderId="11" xfId="2" applyNumberFormat="1" applyFont="1" applyFill="1" applyBorder="1" applyAlignment="1" applyProtection="1">
      <alignment horizontal="right" vertical="center" indent="3"/>
      <protection locked="0"/>
    </xf>
    <xf numFmtId="0" fontId="0" fillId="2" borderId="3" xfId="0" applyFill="1" applyBorder="1" applyAlignment="1">
      <alignment horizontal="right" vertical="center" wrapText="1"/>
    </xf>
    <xf numFmtId="0" fontId="0" fillId="13" borderId="30" xfId="0" applyFill="1" applyBorder="1" applyProtection="1">
      <protection locked="0"/>
    </xf>
    <xf numFmtId="165" fontId="3" fillId="13" borderId="29" xfId="0" applyNumberFormat="1" applyFont="1" applyFill="1" applyBorder="1" applyAlignment="1">
      <alignment horizontal="center" vertical="center"/>
    </xf>
    <xf numFmtId="165" fontId="3" fillId="23" borderId="27" xfId="0" applyNumberFormat="1" applyFont="1" applyFill="1" applyBorder="1" applyAlignment="1">
      <alignment horizontal="center" vertical="center"/>
    </xf>
    <xf numFmtId="165" fontId="0" fillId="14" borderId="25" xfId="2" applyNumberFormat="1" applyFont="1" applyFill="1" applyBorder="1" applyAlignment="1" applyProtection="1">
      <alignment horizontal="center" vertical="center"/>
      <protection locked="0"/>
    </xf>
    <xf numFmtId="165" fontId="0" fillId="14" borderId="26" xfId="2" applyNumberFormat="1" applyFont="1" applyFill="1" applyBorder="1" applyAlignment="1" applyProtection="1">
      <alignment horizontal="center" vertical="center"/>
      <protection locked="0"/>
    </xf>
    <xf numFmtId="0" fontId="0" fillId="13" borderId="11" xfId="0" applyFill="1" applyBorder="1" applyAlignment="1" applyProtection="1">
      <alignment horizontal="center" vertical="center"/>
      <protection locked="0"/>
    </xf>
    <xf numFmtId="165" fontId="0" fillId="22" borderId="11" xfId="0" applyNumberFormat="1" applyFill="1" applyBorder="1" applyAlignment="1">
      <alignment horizontal="center" vertical="center"/>
    </xf>
    <xf numFmtId="0" fontId="0" fillId="2" borderId="8" xfId="0" applyFill="1" applyBorder="1" applyAlignment="1" applyProtection="1">
      <alignment horizontal="center" vertical="center"/>
      <protection locked="0"/>
    </xf>
    <xf numFmtId="0" fontId="0" fillId="13" borderId="26" xfId="0" applyFill="1" applyBorder="1" applyAlignment="1" applyProtection="1">
      <alignment horizontal="center" vertical="center"/>
      <protection locked="0"/>
    </xf>
    <xf numFmtId="9" fontId="0" fillId="22" borderId="26" xfId="1" applyFont="1" applyFill="1" applyBorder="1" applyAlignment="1">
      <alignment horizontal="center" vertical="center"/>
    </xf>
    <xf numFmtId="0" fontId="7" fillId="2" borderId="25" xfId="0" applyFont="1" applyFill="1" applyBorder="1" applyAlignment="1">
      <alignment horizontal="center" vertical="center"/>
    </xf>
    <xf numFmtId="0" fontId="0" fillId="2" borderId="25" xfId="0" applyFill="1" applyBorder="1" applyAlignment="1">
      <alignment horizontal="center" vertical="center"/>
    </xf>
    <xf numFmtId="0" fontId="47" fillId="0" borderId="11" xfId="6" applyFont="1" applyBorder="1" applyAlignment="1">
      <alignment horizontal="center" vertical="center" wrapText="1"/>
    </xf>
    <xf numFmtId="0" fontId="21" fillId="4" borderId="12" xfId="0" applyFont="1" applyFill="1" applyBorder="1" applyAlignment="1" applyProtection="1">
      <alignment horizontal="left" vertical="top" wrapText="1"/>
      <protection locked="0"/>
    </xf>
    <xf numFmtId="0" fontId="21" fillId="4" borderId="13" xfId="0" applyFont="1" applyFill="1" applyBorder="1" applyAlignment="1" applyProtection="1">
      <alignment horizontal="left" vertical="top"/>
      <protection locked="0"/>
    </xf>
    <xf numFmtId="0" fontId="21" fillId="4" borderId="14" xfId="0" applyFont="1" applyFill="1" applyBorder="1" applyAlignment="1" applyProtection="1">
      <alignment horizontal="left" vertical="top"/>
      <protection locked="0"/>
    </xf>
    <xf numFmtId="0" fontId="0" fillId="15" borderId="8" xfId="0" applyFill="1" applyBorder="1" applyAlignment="1" applyProtection="1">
      <alignment horizontal="center" vertical="center"/>
      <protection locked="0"/>
    </xf>
    <xf numFmtId="0" fontId="0" fillId="15" borderId="9" xfId="0" applyFill="1" applyBorder="1" applyAlignment="1" applyProtection="1">
      <alignment horizontal="center" vertical="center"/>
      <protection locked="0"/>
    </xf>
    <xf numFmtId="0" fontId="9" fillId="15" borderId="8"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top" wrapText="1"/>
      <protection locked="0"/>
    </xf>
    <xf numFmtId="0" fontId="6" fillId="4" borderId="0" xfId="0" applyFont="1" applyFill="1" applyBorder="1" applyAlignment="1" applyProtection="1">
      <alignment horizontal="center" vertical="top" wrapText="1"/>
      <protection locked="0"/>
    </xf>
    <xf numFmtId="0" fontId="6" fillId="4" borderId="16" xfId="0" applyFont="1" applyFill="1" applyBorder="1" applyAlignment="1" applyProtection="1">
      <alignment horizontal="center" vertical="top" wrapText="1"/>
      <protection locked="0"/>
    </xf>
    <xf numFmtId="0" fontId="2" fillId="5" borderId="11" xfId="0" applyFont="1" applyFill="1" applyBorder="1" applyAlignment="1">
      <alignment horizontal="right" vertical="center"/>
    </xf>
    <xf numFmtId="14" fontId="0" fillId="15" borderId="8" xfId="0" applyNumberFormat="1" applyFill="1" applyBorder="1" applyAlignment="1" applyProtection="1">
      <alignment horizontal="center" vertical="center"/>
      <protection locked="0"/>
    </xf>
    <xf numFmtId="0" fontId="43" fillId="0" borderId="11" xfId="6" applyBorder="1" applyAlignment="1">
      <alignment horizontal="center" vertical="center"/>
    </xf>
    <xf numFmtId="0" fontId="16" fillId="2" borderId="0" xfId="0" applyFont="1" applyFill="1" applyAlignment="1">
      <alignment horizontal="left"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 fillId="11" borderId="8" xfId="0" applyFont="1" applyFill="1" applyBorder="1" applyAlignment="1" applyProtection="1">
      <alignment horizontal="center" vertical="center"/>
      <protection locked="0"/>
    </xf>
    <xf numFmtId="0" fontId="2" fillId="11" borderId="10" xfId="0" applyFont="1" applyFill="1" applyBorder="1" applyAlignment="1" applyProtection="1">
      <alignment horizontal="center" vertical="center"/>
      <protection locked="0"/>
    </xf>
    <xf numFmtId="0" fontId="2" fillId="11" borderId="9" xfId="0" applyFont="1" applyFill="1" applyBorder="1" applyAlignment="1" applyProtection="1">
      <alignment horizontal="center" vertical="center"/>
      <protection locked="0"/>
    </xf>
    <xf numFmtId="0" fontId="2" fillId="13" borderId="8"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2" xfId="0" applyFont="1" applyFill="1" applyBorder="1" applyAlignment="1">
      <alignment horizontal="center" vertical="center"/>
    </xf>
    <xf numFmtId="0" fontId="2" fillId="13" borderId="13" xfId="0" applyFont="1" applyFill="1" applyBorder="1" applyAlignment="1">
      <alignment horizontal="center" vertical="center"/>
    </xf>
    <xf numFmtId="0" fontId="2" fillId="13" borderId="14" xfId="0" applyFont="1" applyFill="1" applyBorder="1" applyAlignment="1">
      <alignment horizontal="center" vertical="center"/>
    </xf>
    <xf numFmtId="0" fontId="43" fillId="15" borderId="8" xfId="6" applyFill="1" applyBorder="1" applyAlignment="1" applyProtection="1">
      <alignment horizontal="center" vertical="center"/>
      <protection locked="0"/>
    </xf>
    <xf numFmtId="0" fontId="2" fillId="13" borderId="11" xfId="0" applyFont="1" applyFill="1" applyBorder="1" applyAlignment="1">
      <alignment horizontal="center" vertical="center"/>
    </xf>
    <xf numFmtId="0" fontId="0" fillId="15" borderId="12" xfId="0" applyFill="1" applyBorder="1" applyAlignment="1" applyProtection="1">
      <alignment horizontal="center" vertical="center" wrapText="1"/>
      <protection locked="0"/>
    </xf>
    <xf numFmtId="0" fontId="0" fillId="15" borderId="14" xfId="0" applyFill="1" applyBorder="1" applyAlignment="1" applyProtection="1">
      <alignment horizontal="center" vertical="center"/>
      <protection locked="0"/>
    </xf>
    <xf numFmtId="0" fontId="0" fillId="15" borderId="15" xfId="0" applyFill="1" applyBorder="1" applyAlignment="1" applyProtection="1">
      <alignment horizontal="center" vertical="center"/>
      <protection locked="0"/>
    </xf>
    <xf numFmtId="0" fontId="0" fillId="15" borderId="16" xfId="0" applyFill="1" applyBorder="1" applyAlignment="1" applyProtection="1">
      <alignment horizontal="center" vertical="center"/>
      <protection locked="0"/>
    </xf>
    <xf numFmtId="0" fontId="0" fillId="15" borderId="17" xfId="0" applyFill="1" applyBorder="1" applyAlignment="1" applyProtection="1">
      <alignment horizontal="center" vertical="center"/>
      <protection locked="0"/>
    </xf>
    <xf numFmtId="0" fontId="0" fillId="15" borderId="19" xfId="0" applyFill="1" applyBorder="1" applyAlignment="1" applyProtection="1">
      <alignment horizontal="center" vertical="center"/>
      <protection locked="0"/>
    </xf>
    <xf numFmtId="0" fontId="6" fillId="4" borderId="17" xfId="0" applyFont="1" applyFill="1" applyBorder="1" applyAlignment="1" applyProtection="1">
      <alignment horizontal="center" vertical="top" wrapText="1"/>
      <protection locked="0"/>
    </xf>
    <xf numFmtId="0" fontId="6" fillId="4" borderId="18" xfId="0" applyFont="1" applyFill="1" applyBorder="1" applyAlignment="1" applyProtection="1">
      <alignment horizontal="center" vertical="top" wrapText="1"/>
      <protection locked="0"/>
    </xf>
    <xf numFmtId="0" fontId="6" fillId="4" borderId="19" xfId="0" applyFont="1" applyFill="1" applyBorder="1" applyAlignment="1" applyProtection="1">
      <alignment horizontal="center" vertical="top" wrapText="1"/>
      <protection locked="0"/>
    </xf>
    <xf numFmtId="0" fontId="8" fillId="15" borderId="8" xfId="0" applyFont="1" applyFill="1" applyBorder="1" applyAlignment="1" applyProtection="1">
      <alignment horizontal="center" vertical="center"/>
      <protection locked="0"/>
    </xf>
    <xf numFmtId="0" fontId="8" fillId="15" borderId="9" xfId="0" applyFont="1" applyFill="1" applyBorder="1" applyAlignment="1" applyProtection="1">
      <alignment horizontal="center" vertical="center"/>
      <protection locked="0"/>
    </xf>
    <xf numFmtId="17" fontId="8" fillId="15" borderId="8" xfId="0" applyNumberFormat="1" applyFont="1" applyFill="1" applyBorder="1" applyAlignment="1" applyProtection="1">
      <alignment horizontal="center" vertical="center"/>
      <protection locked="0"/>
    </xf>
    <xf numFmtId="0" fontId="3" fillId="10" borderId="15"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2" fillId="13" borderId="17" xfId="0" applyFont="1" applyFill="1" applyBorder="1" applyAlignment="1">
      <alignment horizontal="center" vertical="center"/>
    </xf>
    <xf numFmtId="0" fontId="2" fillId="13" borderId="18" xfId="0" applyFont="1" applyFill="1" applyBorder="1" applyAlignment="1">
      <alignment horizontal="center" vertical="center"/>
    </xf>
    <xf numFmtId="0" fontId="2" fillId="17" borderId="11" xfId="0" applyFont="1" applyFill="1" applyBorder="1" applyAlignment="1">
      <alignment horizontal="right" vertical="center"/>
    </xf>
    <xf numFmtId="0" fontId="6" fillId="18" borderId="12" xfId="0" applyFont="1" applyFill="1" applyBorder="1" applyAlignment="1" applyProtection="1">
      <alignment horizontal="center" vertical="top"/>
      <protection locked="0"/>
    </xf>
    <xf numFmtId="0" fontId="6" fillId="18" borderId="13" xfId="0" applyFont="1" applyFill="1" applyBorder="1" applyAlignment="1" applyProtection="1">
      <alignment horizontal="center" vertical="top"/>
      <protection locked="0"/>
    </xf>
    <xf numFmtId="0" fontId="6" fillId="18" borderId="14" xfId="0" applyFont="1" applyFill="1" applyBorder="1" applyAlignment="1" applyProtection="1">
      <alignment horizontal="center" vertical="top"/>
      <protection locked="0"/>
    </xf>
    <xf numFmtId="0" fontId="6" fillId="18" borderId="15" xfId="0" applyFont="1" applyFill="1" applyBorder="1" applyAlignment="1" applyProtection="1">
      <alignment horizontal="center" vertical="top"/>
      <protection locked="0"/>
    </xf>
    <xf numFmtId="0" fontId="6" fillId="18" borderId="0" xfId="0" applyFont="1" applyFill="1" applyBorder="1" applyAlignment="1" applyProtection="1">
      <alignment horizontal="center" vertical="top"/>
      <protection locked="0"/>
    </xf>
    <xf numFmtId="0" fontId="6" fillId="18" borderId="16" xfId="0" applyFont="1" applyFill="1" applyBorder="1" applyAlignment="1" applyProtection="1">
      <alignment horizontal="center" vertical="top"/>
      <protection locked="0"/>
    </xf>
    <xf numFmtId="0" fontId="6" fillId="18" borderId="17" xfId="0" applyFont="1" applyFill="1" applyBorder="1" applyAlignment="1" applyProtection="1">
      <alignment horizontal="center" vertical="top"/>
      <protection locked="0"/>
    </xf>
    <xf numFmtId="0" fontId="6" fillId="18" borderId="18" xfId="0" applyFont="1" applyFill="1" applyBorder="1" applyAlignment="1" applyProtection="1">
      <alignment horizontal="center" vertical="top"/>
      <protection locked="0"/>
    </xf>
    <xf numFmtId="0" fontId="6" fillId="18" borderId="19" xfId="0" applyFont="1" applyFill="1" applyBorder="1" applyAlignment="1" applyProtection="1">
      <alignment horizontal="center" vertical="top"/>
      <protection locked="0"/>
    </xf>
    <xf numFmtId="0" fontId="6" fillId="15" borderId="8" xfId="0" applyFont="1" applyFill="1" applyBorder="1" applyAlignment="1" applyProtection="1">
      <alignment horizontal="center" vertical="top"/>
      <protection locked="0"/>
    </xf>
    <xf numFmtId="0" fontId="6" fillId="15" borderId="10" xfId="0" applyFont="1" applyFill="1" applyBorder="1" applyAlignment="1" applyProtection="1">
      <alignment horizontal="center" vertical="top"/>
      <protection locked="0"/>
    </xf>
    <xf numFmtId="0" fontId="6" fillId="15" borderId="9" xfId="0" applyFont="1" applyFill="1" applyBorder="1" applyAlignment="1" applyProtection="1">
      <alignment horizontal="center" vertical="top"/>
      <protection locked="0"/>
    </xf>
    <xf numFmtId="0" fontId="29" fillId="2" borderId="11" xfId="0" applyFont="1" applyFill="1" applyBorder="1" applyAlignment="1">
      <alignment horizontal="left" vertical="center" wrapText="1" indent="1"/>
    </xf>
    <xf numFmtId="0" fontId="6" fillId="15" borderId="12" xfId="0" applyFont="1" applyFill="1" applyBorder="1" applyAlignment="1" applyProtection="1">
      <alignment horizontal="left" vertical="top" wrapText="1"/>
      <protection locked="0"/>
    </xf>
    <xf numFmtId="0" fontId="6" fillId="15" borderId="13"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7" xfId="0" applyFont="1" applyFill="1" applyBorder="1" applyAlignment="1" applyProtection="1">
      <alignment horizontal="left" vertical="top"/>
      <protection locked="0"/>
    </xf>
    <xf numFmtId="0" fontId="6" fillId="15" borderId="18" xfId="0" applyFont="1" applyFill="1" applyBorder="1" applyAlignment="1" applyProtection="1">
      <alignment horizontal="left" vertical="top"/>
      <protection locked="0"/>
    </xf>
    <xf numFmtId="0" fontId="6" fillId="15" borderId="19" xfId="0" applyFont="1" applyFill="1" applyBorder="1" applyAlignment="1" applyProtection="1">
      <alignment horizontal="left" vertical="top"/>
      <protection locked="0"/>
    </xf>
    <xf numFmtId="0" fontId="6" fillId="18" borderId="11" xfId="0" applyFont="1" applyFill="1" applyBorder="1" applyAlignment="1" applyProtection="1">
      <alignment horizontal="left" vertical="top"/>
      <protection locked="0"/>
    </xf>
    <xf numFmtId="0" fontId="29" fillId="2" borderId="11" xfId="0" applyFont="1" applyFill="1" applyBorder="1" applyAlignment="1">
      <alignment vertical="center" wrapText="1"/>
    </xf>
    <xf numFmtId="0" fontId="30" fillId="14" borderId="11" xfId="0" applyFont="1" applyFill="1" applyBorder="1" applyAlignment="1">
      <alignment horizontal="center" vertical="center" wrapText="1"/>
    </xf>
    <xf numFmtId="0" fontId="6" fillId="15" borderId="11" xfId="0" applyFont="1" applyFill="1" applyBorder="1" applyAlignment="1" applyProtection="1">
      <alignment horizontal="left" vertical="top"/>
      <protection locked="0"/>
    </xf>
    <xf numFmtId="0" fontId="25" fillId="15" borderId="11" xfId="0" applyFont="1" applyFill="1" applyBorder="1" applyAlignment="1" applyProtection="1">
      <alignment horizontal="left" vertical="top" wrapText="1"/>
      <protection locked="0"/>
    </xf>
    <xf numFmtId="0" fontId="19" fillId="18" borderId="11" xfId="0" applyFont="1" applyFill="1" applyBorder="1" applyAlignment="1" applyProtection="1">
      <alignment horizontal="right" vertical="top" wrapText="1"/>
      <protection locked="0"/>
    </xf>
    <xf numFmtId="0" fontId="25" fillId="18" borderId="11" xfId="0" applyFont="1" applyFill="1" applyBorder="1" applyAlignment="1" applyProtection="1">
      <alignment horizontal="right" vertical="top" wrapText="1"/>
      <protection locked="0"/>
    </xf>
    <xf numFmtId="0" fontId="10" fillId="19" borderId="15" xfId="0" applyFont="1" applyFill="1" applyBorder="1" applyAlignment="1">
      <alignment horizontal="center" vertical="center"/>
    </xf>
    <xf numFmtId="0" fontId="10" fillId="19" borderId="0" xfId="0" applyFont="1" applyFill="1" applyAlignment="1">
      <alignment horizontal="center" vertical="center"/>
    </xf>
    <xf numFmtId="0" fontId="10" fillId="19" borderId="16" xfId="0" applyFont="1" applyFill="1" applyBorder="1" applyAlignment="1">
      <alignment horizontal="center" vertical="center"/>
    </xf>
    <xf numFmtId="0" fontId="27" fillId="13" borderId="11" xfId="0" applyFont="1" applyFill="1" applyBorder="1" applyAlignment="1">
      <alignment horizontal="center" vertical="center"/>
    </xf>
    <xf numFmtId="0" fontId="2" fillId="13" borderId="10" xfId="0" applyFont="1" applyFill="1" applyBorder="1" applyAlignment="1">
      <alignment horizontal="center" vertical="center"/>
    </xf>
    <xf numFmtId="0" fontId="29" fillId="2" borderId="12" xfId="0" applyFont="1" applyFill="1" applyBorder="1" applyAlignment="1">
      <alignment horizontal="left" vertical="center" wrapText="1" indent="1"/>
    </xf>
    <xf numFmtId="0" fontId="29" fillId="2" borderId="17" xfId="0" applyFont="1" applyFill="1" applyBorder="1" applyAlignment="1">
      <alignment horizontal="left" vertical="center" wrapText="1" indent="1"/>
    </xf>
    <xf numFmtId="0" fontId="6" fillId="15" borderId="11" xfId="0" applyFont="1" applyFill="1" applyBorder="1" applyAlignment="1" applyProtection="1">
      <alignment horizontal="left" vertical="top" wrapText="1"/>
      <protection locked="0"/>
    </xf>
    <xf numFmtId="0" fontId="3" fillId="10" borderId="8"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9" xfId="0" applyFont="1" applyFill="1" applyBorder="1" applyAlignment="1">
      <alignment horizontal="center" vertical="center"/>
    </xf>
    <xf numFmtId="0" fontId="2" fillId="17" borderId="8" xfId="0" applyFont="1" applyFill="1" applyBorder="1" applyAlignment="1">
      <alignment horizontal="right" vertical="center"/>
    </xf>
    <xf numFmtId="0" fontId="2" fillId="17" borderId="10" xfId="0" applyFont="1" applyFill="1" applyBorder="1" applyAlignment="1">
      <alignment horizontal="right" vertical="center"/>
    </xf>
    <xf numFmtId="0" fontId="2" fillId="17" borderId="9" xfId="0" applyFont="1" applyFill="1" applyBorder="1" applyAlignment="1">
      <alignment horizontal="right"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9" xfId="0" applyFont="1" applyFill="1" applyBorder="1" applyAlignment="1">
      <alignment horizontal="center" vertical="center"/>
    </xf>
    <xf numFmtId="0" fontId="25" fillId="15" borderId="11" xfId="0" applyFont="1" applyFill="1" applyBorder="1" applyAlignment="1" applyProtection="1">
      <alignment horizontal="left" vertical="top"/>
      <protection locked="0"/>
    </xf>
    <xf numFmtId="0" fontId="45" fillId="26" borderId="3" xfId="7" applyFont="1" applyFill="1" applyBorder="1" applyAlignment="1">
      <alignment horizontal="center" vertical="center"/>
    </xf>
    <xf numFmtId="0" fontId="45" fillId="26" borderId="0" xfId="7" applyFont="1" applyFill="1" applyBorder="1" applyAlignment="1">
      <alignment horizontal="center" vertical="center"/>
    </xf>
    <xf numFmtId="0" fontId="46" fillId="27" borderId="18" xfId="7" applyFont="1" applyFill="1" applyBorder="1" applyAlignment="1">
      <alignment horizontal="center" vertical="center" wrapText="1"/>
    </xf>
    <xf numFmtId="44" fontId="0" fillId="0" borderId="8" xfId="2" applyFont="1" applyBorder="1" applyAlignment="1" applyProtection="1">
      <alignment horizontal="center" vertical="center"/>
      <protection locked="0"/>
    </xf>
    <xf numFmtId="44" fontId="0" fillId="0" borderId="9" xfId="2" applyFont="1" applyBorder="1" applyAlignment="1" applyProtection="1">
      <alignment horizontal="center" vertical="center"/>
      <protection locked="0"/>
    </xf>
    <xf numFmtId="0" fontId="14" fillId="2" borderId="0" xfId="0" applyFont="1" applyFill="1" applyAlignment="1">
      <alignment horizontal="center"/>
    </xf>
    <xf numFmtId="0" fontId="15" fillId="2" borderId="0" xfId="0" applyFont="1" applyFill="1" applyAlignment="1">
      <alignment horizontal="center"/>
    </xf>
    <xf numFmtId="0" fontId="3" fillId="2" borderId="1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9" xfId="0" applyFont="1" applyFill="1" applyBorder="1" applyAlignment="1" applyProtection="1">
      <alignment horizontal="left" vertical="top"/>
      <protection locked="0"/>
    </xf>
    <xf numFmtId="0" fontId="10" fillId="17" borderId="22" xfId="0" applyFont="1" applyFill="1" applyBorder="1" applyAlignment="1">
      <alignment horizontal="center" vertical="center"/>
    </xf>
    <xf numFmtId="0" fontId="10" fillId="17" borderId="23" xfId="0" applyFont="1" applyFill="1" applyBorder="1" applyAlignment="1">
      <alignment horizontal="center" vertical="center"/>
    </xf>
    <xf numFmtId="0" fontId="10" fillId="17" borderId="24" xfId="0" applyFont="1" applyFill="1" applyBorder="1" applyAlignment="1">
      <alignment horizontal="center" vertical="center"/>
    </xf>
    <xf numFmtId="165" fontId="0" fillId="25" borderId="30" xfId="2" applyNumberFormat="1" applyFont="1" applyFill="1" applyBorder="1" applyAlignment="1" applyProtection="1">
      <alignment horizontal="center" vertical="center"/>
      <protection locked="0"/>
    </xf>
    <xf numFmtId="165" fontId="0" fillId="25" borderId="13" xfId="2" applyNumberFormat="1" applyFont="1" applyFill="1" applyBorder="1" applyAlignment="1" applyProtection="1">
      <alignment horizontal="center" vertical="center"/>
      <protection locked="0"/>
    </xf>
    <xf numFmtId="165" fontId="0" fillId="25" borderId="31" xfId="2" applyNumberFormat="1" applyFont="1" applyFill="1" applyBorder="1" applyAlignment="1" applyProtection="1">
      <alignment horizontal="center" vertical="center"/>
      <protection locked="0"/>
    </xf>
    <xf numFmtId="165" fontId="0" fillId="25" borderId="3" xfId="2" applyNumberFormat="1" applyFont="1" applyFill="1" applyBorder="1" applyAlignment="1" applyProtection="1">
      <alignment horizontal="center" vertical="center"/>
      <protection locked="0"/>
    </xf>
    <xf numFmtId="165" fontId="0" fillId="25" borderId="0" xfId="2" applyNumberFormat="1" applyFont="1" applyFill="1" applyBorder="1" applyAlignment="1" applyProtection="1">
      <alignment horizontal="center" vertical="center"/>
      <protection locked="0"/>
    </xf>
    <xf numFmtId="165" fontId="0" fillId="25" borderId="2" xfId="2" applyNumberFormat="1" applyFont="1" applyFill="1" applyBorder="1" applyAlignment="1" applyProtection="1">
      <alignment horizontal="center" vertical="center"/>
      <protection locked="0"/>
    </xf>
    <xf numFmtId="165" fontId="0" fillId="25" borderId="32" xfId="2" applyNumberFormat="1" applyFont="1" applyFill="1" applyBorder="1" applyAlignment="1" applyProtection="1">
      <alignment horizontal="center" vertical="center"/>
      <protection locked="0"/>
    </xf>
    <xf numFmtId="165" fontId="0" fillId="25" borderId="18" xfId="2" applyNumberFormat="1" applyFont="1" applyFill="1" applyBorder="1" applyAlignment="1" applyProtection="1">
      <alignment horizontal="center" vertical="center"/>
      <protection locked="0"/>
    </xf>
    <xf numFmtId="165" fontId="0" fillId="25" borderId="33" xfId="2" applyNumberFormat="1" applyFont="1" applyFill="1" applyBorder="1" applyAlignment="1" applyProtection="1">
      <alignment horizontal="center" vertical="center"/>
      <protection locked="0"/>
    </xf>
    <xf numFmtId="0" fontId="26" fillId="18" borderId="12" xfId="0" applyFont="1" applyFill="1" applyBorder="1" applyAlignment="1" applyProtection="1">
      <alignment horizontal="left" vertical="top" wrapText="1"/>
      <protection locked="0"/>
    </xf>
    <xf numFmtId="0" fontId="26" fillId="18" borderId="13" xfId="0" applyFont="1" applyFill="1" applyBorder="1" applyAlignment="1" applyProtection="1">
      <alignment horizontal="left" vertical="top" wrapText="1"/>
      <protection locked="0"/>
    </xf>
    <xf numFmtId="0" fontId="26" fillId="18" borderId="14" xfId="0" applyFont="1" applyFill="1" applyBorder="1" applyAlignment="1" applyProtection="1">
      <alignment horizontal="left" vertical="top" wrapText="1"/>
      <protection locked="0"/>
    </xf>
    <xf numFmtId="0" fontId="26" fillId="18" borderId="17" xfId="0" applyFont="1" applyFill="1" applyBorder="1" applyAlignment="1" applyProtection="1">
      <alignment horizontal="left" vertical="top" wrapText="1"/>
      <protection locked="0"/>
    </xf>
    <xf numFmtId="0" fontId="26" fillId="18" borderId="18" xfId="0" applyFont="1" applyFill="1" applyBorder="1" applyAlignment="1" applyProtection="1">
      <alignment horizontal="left" vertical="top" wrapText="1"/>
      <protection locked="0"/>
    </xf>
    <xf numFmtId="0" fontId="26" fillId="18" borderId="19" xfId="0" applyFont="1" applyFill="1" applyBorder="1" applyAlignment="1" applyProtection="1">
      <alignment horizontal="left" vertical="top" wrapText="1"/>
      <protection locked="0"/>
    </xf>
    <xf numFmtId="0" fontId="26" fillId="18" borderId="12" xfId="0" applyFont="1" applyFill="1" applyBorder="1" applyAlignment="1" applyProtection="1">
      <alignment horizontal="center" vertical="top" wrapText="1"/>
      <protection locked="0"/>
    </xf>
    <xf numFmtId="0" fontId="26" fillId="18" borderId="13" xfId="0" applyFont="1" applyFill="1" applyBorder="1" applyAlignment="1" applyProtection="1">
      <alignment horizontal="center" vertical="top" wrapText="1"/>
      <protection locked="0"/>
    </xf>
    <xf numFmtId="0" fontId="26" fillId="18" borderId="14" xfId="0" applyFont="1" applyFill="1" applyBorder="1" applyAlignment="1" applyProtection="1">
      <alignment horizontal="center" vertical="top" wrapText="1"/>
      <protection locked="0"/>
    </xf>
    <xf numFmtId="0" fontId="26" fillId="18" borderId="15" xfId="0" applyFont="1" applyFill="1" applyBorder="1" applyAlignment="1" applyProtection="1">
      <alignment horizontal="center" vertical="top" wrapText="1"/>
      <protection locked="0"/>
    </xf>
    <xf numFmtId="0" fontId="26" fillId="18" borderId="0" xfId="0" applyFont="1" applyFill="1" applyBorder="1" applyAlignment="1" applyProtection="1">
      <alignment horizontal="center" vertical="top" wrapText="1"/>
      <protection locked="0"/>
    </xf>
    <xf numFmtId="0" fontId="26" fillId="18" borderId="16" xfId="0" applyFont="1" applyFill="1" applyBorder="1" applyAlignment="1" applyProtection="1">
      <alignment horizontal="center" vertical="top" wrapText="1"/>
      <protection locked="0"/>
    </xf>
    <xf numFmtId="0" fontId="26" fillId="18" borderId="17" xfId="0" applyFont="1" applyFill="1" applyBorder="1" applyAlignment="1" applyProtection="1">
      <alignment horizontal="center" vertical="top" wrapText="1"/>
      <protection locked="0"/>
    </xf>
    <xf numFmtId="0" fontId="26" fillId="18" borderId="18" xfId="0" applyFont="1" applyFill="1" applyBorder="1" applyAlignment="1" applyProtection="1">
      <alignment horizontal="center" vertical="top" wrapText="1"/>
      <protection locked="0"/>
    </xf>
    <xf numFmtId="0" fontId="26" fillId="18" borderId="19" xfId="0" applyFont="1" applyFill="1" applyBorder="1" applyAlignment="1" applyProtection="1">
      <alignment horizontal="center" vertical="top" wrapText="1"/>
      <protection locked="0"/>
    </xf>
    <xf numFmtId="0" fontId="38" fillId="13" borderId="3" xfId="0" applyFont="1" applyFill="1" applyBorder="1" applyAlignment="1">
      <alignment horizontal="center" vertical="center" wrapText="1"/>
    </xf>
    <xf numFmtId="0" fontId="38" fillId="13" borderId="0" xfId="0" applyFont="1" applyFill="1" applyBorder="1" applyAlignment="1">
      <alignment horizontal="center" vertical="center" wrapText="1"/>
    </xf>
    <xf numFmtId="0" fontId="38" fillId="13" borderId="2" xfId="0" applyFont="1" applyFill="1" applyBorder="1" applyAlignment="1">
      <alignment horizontal="center" vertical="center" wrapText="1"/>
    </xf>
    <xf numFmtId="0" fontId="10" fillId="13" borderId="34" xfId="0" applyFont="1" applyFill="1" applyBorder="1" applyAlignment="1">
      <alignment horizontal="center"/>
    </xf>
    <xf numFmtId="0" fontId="10" fillId="13" borderId="35" xfId="0" applyFont="1" applyFill="1" applyBorder="1" applyAlignment="1">
      <alignment horizontal="center"/>
    </xf>
    <xf numFmtId="0" fontId="10" fillId="13" borderId="36" xfId="0" applyFont="1" applyFill="1" applyBorder="1" applyAlignment="1">
      <alignment horizontal="center"/>
    </xf>
  </cellXfs>
  <cellStyles count="8">
    <cellStyle name="Lien hypertexte" xfId="6" builtinId="8"/>
    <cellStyle name="Milliers 2" xfId="5" xr:uid="{FA25E7ED-A3AC-4A5E-97BA-6697F8B37366}"/>
    <cellStyle name="Monétaire" xfId="2" builtinId="4"/>
    <cellStyle name="Monétaire 2" xfId="4" xr:uid="{30206E83-6B0D-40C4-9BB7-DDB5DEF1C43D}"/>
    <cellStyle name="Normal" xfId="0" builtinId="0"/>
    <cellStyle name="Normal 2" xfId="7" xr:uid="{6F69FB4E-5314-4A41-9E83-CD4A10F48A17}"/>
    <cellStyle name="Pourcentage" xfId="1" builtinId="5"/>
    <cellStyle name="Satisfaisant" xfId="3" builtinId="26"/>
  </cellStyles>
  <dxfs count="102">
    <dxf>
      <font>
        <b/>
        <i val="0"/>
        <color rgb="FF00B0F0"/>
      </font>
    </dxf>
    <dxf>
      <font>
        <color rgb="FFFF0000"/>
      </font>
    </dxf>
    <dxf>
      <fill>
        <patternFill>
          <bgColor rgb="FF92D050"/>
        </patternFill>
      </fill>
    </dxf>
    <dxf>
      <fill>
        <patternFill>
          <bgColor rgb="FFFF0000"/>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FF0000"/>
        </patternFill>
      </fill>
    </dxf>
    <dxf>
      <fill>
        <patternFill>
          <bgColor theme="0" tint="-4.9989318521683403E-2"/>
        </patternFill>
      </fill>
    </dxf>
    <dxf>
      <fill>
        <patternFill>
          <bgColor rgb="FFFF0000"/>
        </patternFill>
      </fill>
    </dxf>
    <dxf>
      <fill>
        <patternFill>
          <bgColor rgb="FFFF0000"/>
        </patternFill>
      </fill>
    </dxf>
    <dxf>
      <fill>
        <patternFill>
          <bgColor rgb="FFFF0000"/>
        </patternFill>
      </fill>
    </dxf>
    <dxf>
      <fill>
        <patternFill>
          <bgColor rgb="FFFFC000"/>
        </patternFill>
      </fill>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327660</xdr:colOff>
          <xdr:row>37</xdr:row>
          <xdr:rowOff>0</xdr:rowOff>
        </xdr:from>
        <xdr:to>
          <xdr:col>6</xdr:col>
          <xdr:colOff>594360</xdr:colOff>
          <xdr:row>37</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37</xdr:row>
          <xdr:rowOff>0</xdr:rowOff>
        </xdr:from>
        <xdr:to>
          <xdr:col>6</xdr:col>
          <xdr:colOff>594360</xdr:colOff>
          <xdr:row>37</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37</xdr:row>
          <xdr:rowOff>0</xdr:rowOff>
        </xdr:from>
        <xdr:to>
          <xdr:col>6</xdr:col>
          <xdr:colOff>594360</xdr:colOff>
          <xdr:row>37</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37</xdr:row>
          <xdr:rowOff>0</xdr:rowOff>
        </xdr:from>
        <xdr:to>
          <xdr:col>6</xdr:col>
          <xdr:colOff>594360</xdr:colOff>
          <xdr:row>37</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37</xdr:row>
          <xdr:rowOff>0</xdr:rowOff>
        </xdr:from>
        <xdr:to>
          <xdr:col>6</xdr:col>
          <xdr:colOff>594360</xdr:colOff>
          <xdr:row>37</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327660</xdr:colOff>
          <xdr:row>28</xdr:row>
          <xdr:rowOff>0</xdr:rowOff>
        </xdr:from>
        <xdr:to>
          <xdr:col>8</xdr:col>
          <xdr:colOff>594360</xdr:colOff>
          <xdr:row>28</xdr:row>
          <xdr:rowOff>152400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327660</xdr:colOff>
          <xdr:row>36</xdr:row>
          <xdr:rowOff>0</xdr:rowOff>
        </xdr:from>
        <xdr:to>
          <xdr:col>10</xdr:col>
          <xdr:colOff>594360</xdr:colOff>
          <xdr:row>37</xdr:row>
          <xdr:rowOff>106680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365760</xdr:colOff>
          <xdr:row>25</xdr:row>
          <xdr:rowOff>22860</xdr:rowOff>
        </xdr:from>
        <xdr:to>
          <xdr:col>2</xdr:col>
          <xdr:colOff>670560</xdr:colOff>
          <xdr:row>25</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26</xdr:row>
          <xdr:rowOff>22860</xdr:rowOff>
        </xdr:from>
        <xdr:to>
          <xdr:col>2</xdr:col>
          <xdr:colOff>670560</xdr:colOff>
          <xdr:row>26</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18</xdr:row>
          <xdr:rowOff>22860</xdr:rowOff>
        </xdr:from>
        <xdr:to>
          <xdr:col>2</xdr:col>
          <xdr:colOff>670560</xdr:colOff>
          <xdr:row>18</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22</xdr:row>
          <xdr:rowOff>22860</xdr:rowOff>
        </xdr:from>
        <xdr:to>
          <xdr:col>2</xdr:col>
          <xdr:colOff>670560</xdr:colOff>
          <xdr:row>22</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23</xdr:row>
          <xdr:rowOff>22860</xdr:rowOff>
        </xdr:from>
        <xdr:to>
          <xdr:col>2</xdr:col>
          <xdr:colOff>670560</xdr:colOff>
          <xdr:row>23</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24</xdr:row>
          <xdr:rowOff>22860</xdr:rowOff>
        </xdr:from>
        <xdr:to>
          <xdr:col>2</xdr:col>
          <xdr:colOff>670560</xdr:colOff>
          <xdr:row>24</xdr:row>
          <xdr:rowOff>228600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8</xdr:row>
          <xdr:rowOff>22860</xdr:rowOff>
        </xdr:from>
        <xdr:to>
          <xdr:col>2</xdr:col>
          <xdr:colOff>670560</xdr:colOff>
          <xdr:row>9</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9</xdr:row>
          <xdr:rowOff>22860</xdr:rowOff>
        </xdr:from>
        <xdr:to>
          <xdr:col>2</xdr:col>
          <xdr:colOff>670560</xdr:colOff>
          <xdr:row>10</xdr:row>
          <xdr:rowOff>45720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20</xdr:row>
          <xdr:rowOff>22860</xdr:rowOff>
        </xdr:from>
        <xdr:to>
          <xdr:col>2</xdr:col>
          <xdr:colOff>670560</xdr:colOff>
          <xdr:row>20</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10</xdr:row>
          <xdr:rowOff>22860</xdr:rowOff>
        </xdr:from>
        <xdr:to>
          <xdr:col>2</xdr:col>
          <xdr:colOff>670560</xdr:colOff>
          <xdr:row>11</xdr:row>
          <xdr:rowOff>45720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11</xdr:row>
          <xdr:rowOff>22860</xdr:rowOff>
        </xdr:from>
        <xdr:to>
          <xdr:col>2</xdr:col>
          <xdr:colOff>670560</xdr:colOff>
          <xdr:row>12</xdr:row>
          <xdr:rowOff>45720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12</xdr:row>
          <xdr:rowOff>22860</xdr:rowOff>
        </xdr:from>
        <xdr:to>
          <xdr:col>2</xdr:col>
          <xdr:colOff>670560</xdr:colOff>
          <xdr:row>13</xdr:row>
          <xdr:rowOff>45720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13</xdr:row>
          <xdr:rowOff>22860</xdr:rowOff>
        </xdr:from>
        <xdr:to>
          <xdr:col>2</xdr:col>
          <xdr:colOff>670560</xdr:colOff>
          <xdr:row>14</xdr:row>
          <xdr:rowOff>45720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14</xdr:row>
          <xdr:rowOff>22860</xdr:rowOff>
        </xdr:from>
        <xdr:to>
          <xdr:col>2</xdr:col>
          <xdr:colOff>670560</xdr:colOff>
          <xdr:row>15</xdr:row>
          <xdr:rowOff>45720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15</xdr:row>
          <xdr:rowOff>22860</xdr:rowOff>
        </xdr:from>
        <xdr:to>
          <xdr:col>2</xdr:col>
          <xdr:colOff>670560</xdr:colOff>
          <xdr:row>16</xdr:row>
          <xdr:rowOff>45720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16</xdr:row>
          <xdr:rowOff>22860</xdr:rowOff>
        </xdr:from>
        <xdr:to>
          <xdr:col>2</xdr:col>
          <xdr:colOff>670560</xdr:colOff>
          <xdr:row>17</xdr:row>
          <xdr:rowOff>45720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17</xdr:row>
          <xdr:rowOff>22860</xdr:rowOff>
        </xdr:from>
        <xdr:to>
          <xdr:col>2</xdr:col>
          <xdr:colOff>670560</xdr:colOff>
          <xdr:row>18</xdr:row>
          <xdr:rowOff>45720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19</xdr:row>
          <xdr:rowOff>22860</xdr:rowOff>
        </xdr:from>
        <xdr:to>
          <xdr:col>2</xdr:col>
          <xdr:colOff>670560</xdr:colOff>
          <xdr:row>19</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33:C43" totalsRowShown="0" headerRowDxfId="101">
  <autoFilter ref="A33:C43" xr:uid="{00000000-0009-0000-0100-000002000000}"/>
  <tableColumns count="3">
    <tableColumn id="1" xr3:uid="{00000000-0010-0000-0000-000001000000}" name="Zonage ARS et nombre de médecins en activité principale sur site" dataDxfId="100"/>
    <tableColumn id="2" xr3:uid="{00000000-0010-0000-0000-000002000000}" name="Taux d'intervention max" dataDxfId="99" dataCellStyle="Pourcentage"/>
    <tableColumn id="3" xr3:uid="{00000000-0010-0000-0000-000003000000}" name="Plafond de subvention" dataDxfId="98" dataCellStyle="Monétaire"/>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3" displayName="Tableau3" ref="A1:D5" totalsRowShown="0" headerRowDxfId="97" dataDxfId="96">
  <autoFilter ref="A1:D5" xr:uid="{00000000-0009-0000-0100-000003000000}"/>
  <tableColumns count="4">
    <tableColumn id="1" xr3:uid="{00000000-0010-0000-0100-000001000000}" name="Type de porteur" dataDxfId="95"/>
    <tableColumn id="2" xr3:uid="{00000000-0010-0000-0100-000002000000}" name="Incidence" dataDxfId="94"/>
    <tableColumn id="3" xr3:uid="{00000000-0010-0000-0100-000003000000}" name="Pièce à fournir" dataDxfId="93"/>
    <tableColumn id="4" xr3:uid="{00000000-0010-0000-0100-000004000000}" name="Précisions" dataDxfId="9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au4" displayName="Tableau4" ref="A7:E9" totalsRowShown="0" headerRowDxfId="91">
  <autoFilter ref="A7:E9" xr:uid="{00000000-0009-0000-0100-000004000000}"/>
  <tableColumns count="5">
    <tableColumn id="1" xr3:uid="{00000000-0010-0000-0200-000001000000}" name="Le projet consiste-t-il en une extension d'une structure existante ?" dataDxfId="90"/>
    <tableColumn id="2" xr3:uid="{00000000-0010-0000-0200-000002000000}" name="Incidence"/>
    <tableColumn id="3" xr3:uid="{00000000-0010-0000-0200-000003000000}" name="Colonne1" dataDxfId="89"/>
    <tableColumn id="4" xr3:uid="{00000000-0010-0000-0200-000004000000}" name="Pièces à fournir" dataDxfId="88"/>
    <tableColumn id="5" xr3:uid="{00000000-0010-0000-0200-000005000000}" name="Précisions" dataDxfId="8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au5" displayName="Tableau5" ref="A11:D13" totalsRowShown="0" headerRowDxfId="86">
  <autoFilter ref="A11:D13" xr:uid="{00000000-0009-0000-0100-000005000000}"/>
  <tableColumns count="4">
    <tableColumn id="1" xr3:uid="{00000000-0010-0000-0300-000001000000}" name="Le projet repose-t-il sur une location (et non un achat ou une construction) ?" dataDxfId="85"/>
    <tableColumn id="2" xr3:uid="{00000000-0010-0000-0300-000002000000}" name="Incidence"/>
    <tableColumn id="3" xr3:uid="{00000000-0010-0000-0300-000003000000}" name="Pièces à fournir" dataDxfId="84"/>
    <tableColumn id="4" xr3:uid="{00000000-0010-0000-0300-000004000000}" name="Précisions" dataDxfId="83"/>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au7" displayName="Tableau7" ref="A20:B22" totalsRowShown="0" headerRowDxfId="82" dataDxfId="81">
  <autoFilter ref="A20:B22" xr:uid="{00000000-0009-0000-0100-000007000000}"/>
  <tableColumns count="2">
    <tableColumn id="1" xr3:uid="{00000000-0010-0000-0400-000001000000}" name="Récupération de la TVA" dataDxfId="80"/>
    <tableColumn id="2" xr3:uid="{00000000-0010-0000-0400-000002000000}" name="Incidence" dataDxfId="79"/>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au8" displayName="Tableau8" ref="A15:C18" totalsRowShown="0">
  <autoFilter ref="A15:C18" xr:uid="{00000000-0009-0000-0100-000008000000}"/>
  <tableColumns count="3">
    <tableColumn id="1" xr3:uid="{00000000-0010-0000-0500-000001000000}" name="Quelles sont les modalités de location de votre structure vers les professionnels de santé ?" dataDxfId="78"/>
    <tableColumn id="2" xr3:uid="{00000000-0010-0000-0500-000002000000}" name="Pièces à fournir"/>
    <tableColumn id="3" xr3:uid="{00000000-0010-0000-0500-000003000000}" name="Précisions" dataDxfId="77"/>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sig.ville.gouv.fr/" TargetMode="External"/><Relationship Id="rId1" Type="http://schemas.openxmlformats.org/officeDocument/2006/relationships/hyperlink" Target="https://www.iledefrance.ars.sante.fr/zonage-medecins-2022-carte-des-zones-concernees-par-les-aides-linstallation-et-au-maintien-des"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4.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tabSelected="1" zoomScale="80" zoomScaleNormal="80" workbookViewId="0">
      <selection activeCell="C36" sqref="C36:D36"/>
    </sheetView>
  </sheetViews>
  <sheetFormatPr baseColWidth="10" defaultColWidth="11.44140625" defaultRowHeight="14.4" x14ac:dyDescent="0.3"/>
  <cols>
    <col min="1" max="1" width="1.5546875" style="1" customWidth="1"/>
    <col min="2" max="2" width="67" customWidth="1"/>
    <col min="3" max="3" width="53.33203125" customWidth="1"/>
    <col min="4" max="4" width="25.6640625" customWidth="1"/>
    <col min="5" max="5" width="1.33203125" customWidth="1"/>
    <col min="6" max="6" width="24.5546875" customWidth="1"/>
    <col min="7" max="7" width="20.33203125" customWidth="1"/>
    <col min="8" max="8" width="20.88671875" customWidth="1"/>
    <col min="9" max="9" width="28" customWidth="1"/>
  </cols>
  <sheetData>
    <row r="1" spans="1:9" ht="18" x14ac:dyDescent="0.35">
      <c r="A1" s="19"/>
      <c r="B1" s="20" t="s">
        <v>65</v>
      </c>
      <c r="C1" s="21"/>
      <c r="D1" s="21"/>
      <c r="E1" s="21"/>
      <c r="F1" s="21"/>
      <c r="G1" s="21"/>
      <c r="H1" s="21"/>
      <c r="I1" s="21"/>
    </row>
    <row r="2" spans="1:9" ht="21" x14ac:dyDescent="0.4">
      <c r="A2" s="19"/>
      <c r="B2" s="22" t="s">
        <v>66</v>
      </c>
      <c r="C2" s="21"/>
      <c r="D2" s="21"/>
      <c r="E2" s="21"/>
      <c r="F2" s="21"/>
      <c r="G2" s="21"/>
      <c r="H2" s="21"/>
      <c r="I2" s="21"/>
    </row>
    <row r="3" spans="1:9" ht="18.75" customHeight="1" x14ac:dyDescent="0.3">
      <c r="A3" s="19"/>
      <c r="B3" s="173" t="s">
        <v>67</v>
      </c>
      <c r="C3" s="173"/>
      <c r="D3" s="173"/>
      <c r="E3" s="173"/>
      <c r="F3" s="173"/>
      <c r="G3" s="173"/>
      <c r="H3" s="173"/>
      <c r="I3" s="173"/>
    </row>
    <row r="4" spans="1:9" ht="39.75" customHeight="1" x14ac:dyDescent="0.4">
      <c r="A4" s="19"/>
      <c r="B4" s="23"/>
      <c r="C4" s="23"/>
      <c r="D4" s="23"/>
      <c r="E4" s="23"/>
      <c r="F4" s="23"/>
      <c r="G4" s="23"/>
      <c r="H4" s="23"/>
      <c r="I4" s="23"/>
    </row>
    <row r="5" spans="1:9" ht="23.25" customHeight="1" x14ac:dyDescent="0.3">
      <c r="C5" s="174" t="s">
        <v>85</v>
      </c>
      <c r="D5" s="175"/>
      <c r="E5" s="24"/>
      <c r="F5" s="176" t="s">
        <v>183</v>
      </c>
      <c r="G5" s="177"/>
      <c r="H5" s="177"/>
      <c r="I5" s="178"/>
    </row>
    <row r="6" spans="1:9" ht="24" customHeight="1" x14ac:dyDescent="0.3">
      <c r="A6" s="2"/>
      <c r="B6" s="25"/>
      <c r="C6" s="179" t="s">
        <v>68</v>
      </c>
      <c r="D6" s="180"/>
      <c r="E6" s="26"/>
      <c r="F6" s="181" t="str">
        <f>C6</f>
        <v>FICHE D'IDENTITE</v>
      </c>
      <c r="G6" s="182"/>
      <c r="H6" s="182"/>
      <c r="I6" s="183"/>
    </row>
    <row r="7" spans="1:9" ht="24" customHeight="1" x14ac:dyDescent="0.3">
      <c r="A7" s="2"/>
      <c r="B7" s="27" t="s">
        <v>103</v>
      </c>
      <c r="C7" s="171"/>
      <c r="D7" s="165"/>
      <c r="E7" s="26"/>
      <c r="F7" s="170" t="s">
        <v>70</v>
      </c>
      <c r="G7" s="170"/>
      <c r="H7" s="170"/>
      <c r="I7" s="30">
        <v>1</v>
      </c>
    </row>
    <row r="8" spans="1:9" ht="19.5" customHeight="1" x14ac:dyDescent="0.3">
      <c r="A8" s="2"/>
      <c r="B8" s="28" t="s">
        <v>69</v>
      </c>
      <c r="C8" s="164"/>
      <c r="D8" s="165"/>
      <c r="E8" s="29"/>
      <c r="F8" s="104" t="s">
        <v>113</v>
      </c>
      <c r="G8" s="63"/>
      <c r="H8" s="62" t="s">
        <v>114</v>
      </c>
      <c r="I8" s="63"/>
    </row>
    <row r="9" spans="1:9" ht="19.5" customHeight="1" x14ac:dyDescent="0.3">
      <c r="A9" s="2"/>
      <c r="B9" s="31" t="s">
        <v>71</v>
      </c>
      <c r="C9" s="164"/>
      <c r="D9" s="165"/>
      <c r="E9" s="29"/>
      <c r="F9" s="160" t="s">
        <v>215</v>
      </c>
      <c r="G9" s="160"/>
      <c r="H9" s="172" t="s">
        <v>216</v>
      </c>
      <c r="I9" s="172"/>
    </row>
    <row r="10" spans="1:9" ht="19.5" customHeight="1" x14ac:dyDescent="0.3">
      <c r="A10" s="2"/>
      <c r="B10" s="31" t="s">
        <v>72</v>
      </c>
      <c r="C10" s="164"/>
      <c r="D10" s="165"/>
      <c r="E10" s="29"/>
      <c r="F10" s="161" t="s">
        <v>209</v>
      </c>
      <c r="G10" s="162"/>
      <c r="H10" s="162"/>
      <c r="I10" s="163"/>
    </row>
    <row r="11" spans="1:9" ht="19.5" customHeight="1" x14ac:dyDescent="0.3">
      <c r="A11" s="2"/>
      <c r="B11" s="31" t="s">
        <v>73</v>
      </c>
      <c r="C11" s="166"/>
      <c r="D11" s="165"/>
      <c r="E11" s="29"/>
      <c r="F11" s="167"/>
      <c r="G11" s="168"/>
      <c r="H11" s="168"/>
      <c r="I11" s="169"/>
    </row>
    <row r="12" spans="1:9" ht="11.25" customHeight="1" x14ac:dyDescent="0.3">
      <c r="A12" s="2"/>
      <c r="B12" s="32"/>
      <c r="C12" s="32"/>
      <c r="D12" s="32"/>
      <c r="E12" s="29"/>
      <c r="F12" s="167"/>
      <c r="G12" s="168"/>
      <c r="H12" s="168"/>
      <c r="I12" s="169"/>
    </row>
    <row r="13" spans="1:9" ht="19.5" customHeight="1" x14ac:dyDescent="0.3">
      <c r="A13" s="2"/>
      <c r="B13" s="31" t="s">
        <v>74</v>
      </c>
      <c r="C13" s="164"/>
      <c r="D13" s="165"/>
      <c r="E13" s="29"/>
      <c r="F13" s="167"/>
      <c r="G13" s="168"/>
      <c r="H13" s="168"/>
      <c r="I13" s="169"/>
    </row>
    <row r="14" spans="1:9" ht="19.5" customHeight="1" x14ac:dyDescent="0.3">
      <c r="A14" s="2"/>
      <c r="B14" s="31" t="s">
        <v>72</v>
      </c>
      <c r="C14" s="164"/>
      <c r="D14" s="165"/>
      <c r="E14" s="29"/>
      <c r="F14" s="167"/>
      <c r="G14" s="168"/>
      <c r="H14" s="168"/>
      <c r="I14" s="169"/>
    </row>
    <row r="15" spans="1:9" ht="11.25" customHeight="1" x14ac:dyDescent="0.3">
      <c r="A15" s="2"/>
      <c r="B15" s="32"/>
      <c r="C15" s="32"/>
      <c r="D15" s="32"/>
      <c r="E15" s="29"/>
      <c r="F15" s="167"/>
      <c r="G15" s="168"/>
      <c r="H15" s="168"/>
      <c r="I15" s="169"/>
    </row>
    <row r="16" spans="1:9" ht="19.5" customHeight="1" x14ac:dyDescent="0.3">
      <c r="A16" s="2"/>
      <c r="B16" s="28" t="s">
        <v>75</v>
      </c>
      <c r="C16" s="186"/>
      <c r="D16" s="187"/>
      <c r="E16" s="29"/>
      <c r="F16" s="167"/>
      <c r="G16" s="168"/>
      <c r="H16" s="168"/>
      <c r="I16" s="169"/>
    </row>
    <row r="17" spans="1:9" ht="19.5" customHeight="1" x14ac:dyDescent="0.3">
      <c r="A17" s="2"/>
      <c r="B17" s="31" t="s">
        <v>144</v>
      </c>
      <c r="C17" s="188"/>
      <c r="D17" s="189"/>
      <c r="E17" s="29"/>
      <c r="F17" s="167"/>
      <c r="G17" s="168"/>
      <c r="H17" s="168"/>
      <c r="I17" s="169"/>
    </row>
    <row r="18" spans="1:9" ht="19.5" customHeight="1" x14ac:dyDescent="0.3">
      <c r="A18" s="2"/>
      <c r="B18" s="31" t="s">
        <v>76</v>
      </c>
      <c r="C18" s="188"/>
      <c r="D18" s="189"/>
      <c r="E18" s="29"/>
      <c r="F18" s="167"/>
      <c r="G18" s="168"/>
      <c r="H18" s="168"/>
      <c r="I18" s="169"/>
    </row>
    <row r="19" spans="1:9" ht="19.5" customHeight="1" x14ac:dyDescent="0.3">
      <c r="A19" s="2"/>
      <c r="B19" s="31" t="s">
        <v>72</v>
      </c>
      <c r="C19" s="188"/>
      <c r="D19" s="189"/>
      <c r="E19" s="29"/>
      <c r="F19" s="167"/>
      <c r="G19" s="168"/>
      <c r="H19" s="168"/>
      <c r="I19" s="169"/>
    </row>
    <row r="20" spans="1:9" ht="19.5" customHeight="1" x14ac:dyDescent="0.3">
      <c r="A20" s="2"/>
      <c r="B20" s="31" t="s">
        <v>77</v>
      </c>
      <c r="C20" s="188"/>
      <c r="D20" s="189"/>
      <c r="E20" s="29"/>
      <c r="F20" s="167"/>
      <c r="G20" s="168"/>
      <c r="H20" s="168"/>
      <c r="I20" s="169"/>
    </row>
    <row r="21" spans="1:9" ht="19.5" customHeight="1" x14ac:dyDescent="0.3">
      <c r="A21" s="2"/>
      <c r="B21" s="31" t="s">
        <v>78</v>
      </c>
      <c r="C21" s="188"/>
      <c r="D21" s="189"/>
      <c r="E21" s="29"/>
      <c r="F21" s="167"/>
      <c r="G21" s="168"/>
      <c r="H21" s="168"/>
      <c r="I21" s="169"/>
    </row>
    <row r="22" spans="1:9" ht="19.5" customHeight="1" x14ac:dyDescent="0.3">
      <c r="A22" s="2"/>
      <c r="B22" s="33" t="s">
        <v>104</v>
      </c>
      <c r="C22" s="188"/>
      <c r="D22" s="189"/>
      <c r="E22" s="29"/>
      <c r="F22" s="167"/>
      <c r="G22" s="168"/>
      <c r="H22" s="168"/>
      <c r="I22" s="169"/>
    </row>
    <row r="23" spans="1:9" ht="19.5" customHeight="1" x14ac:dyDescent="0.3">
      <c r="A23" s="2"/>
      <c r="B23" s="33"/>
      <c r="C23" s="188"/>
      <c r="D23" s="189"/>
      <c r="E23" s="29"/>
      <c r="F23" s="167"/>
      <c r="G23" s="168"/>
      <c r="H23" s="168"/>
      <c r="I23" s="169"/>
    </row>
    <row r="24" spans="1:9" ht="19.5" customHeight="1" x14ac:dyDescent="0.3">
      <c r="A24" s="2"/>
      <c r="B24" s="33"/>
      <c r="C24" s="188"/>
      <c r="D24" s="189"/>
      <c r="E24" s="29"/>
      <c r="F24" s="167"/>
      <c r="G24" s="168"/>
      <c r="H24" s="168"/>
      <c r="I24" s="169"/>
    </row>
    <row r="25" spans="1:9" ht="19.5" customHeight="1" x14ac:dyDescent="0.3">
      <c r="A25" s="2"/>
      <c r="B25" s="33"/>
      <c r="C25" s="188"/>
      <c r="D25" s="189"/>
      <c r="E25" s="29"/>
      <c r="F25" s="167"/>
      <c r="G25" s="168"/>
      <c r="H25" s="168"/>
      <c r="I25" s="169"/>
    </row>
    <row r="26" spans="1:9" ht="19.5" customHeight="1" x14ac:dyDescent="0.3">
      <c r="A26" s="2"/>
      <c r="B26" s="33"/>
      <c r="C26" s="188"/>
      <c r="D26" s="189"/>
      <c r="E26" s="29"/>
      <c r="F26" s="167"/>
      <c r="G26" s="168"/>
      <c r="H26" s="168"/>
      <c r="I26" s="169"/>
    </row>
    <row r="27" spans="1:9" ht="19.5" customHeight="1" x14ac:dyDescent="0.3">
      <c r="A27" s="2"/>
      <c r="B27" s="33"/>
      <c r="C27" s="190"/>
      <c r="D27" s="191"/>
      <c r="E27" s="29"/>
      <c r="F27" s="167"/>
      <c r="G27" s="168"/>
      <c r="H27" s="168"/>
      <c r="I27" s="169"/>
    </row>
    <row r="28" spans="1:9" ht="19.5" customHeight="1" x14ac:dyDescent="0.3">
      <c r="A28" s="2"/>
      <c r="B28" s="34" t="s">
        <v>79</v>
      </c>
      <c r="C28" s="164"/>
      <c r="D28" s="165"/>
      <c r="E28" s="29"/>
      <c r="F28" s="167"/>
      <c r="G28" s="168"/>
      <c r="H28" s="168"/>
      <c r="I28" s="169"/>
    </row>
    <row r="29" spans="1:9" ht="19.5" customHeight="1" x14ac:dyDescent="0.3">
      <c r="A29" s="2"/>
      <c r="B29" s="33" t="s">
        <v>80</v>
      </c>
      <c r="C29" s="164"/>
      <c r="D29" s="165"/>
      <c r="E29" s="29"/>
      <c r="F29" s="167"/>
      <c r="G29" s="168"/>
      <c r="H29" s="168"/>
      <c r="I29" s="169"/>
    </row>
    <row r="30" spans="1:9" ht="19.5" customHeight="1" x14ac:dyDescent="0.3">
      <c r="A30" s="2"/>
      <c r="B30" s="33" t="s">
        <v>81</v>
      </c>
      <c r="C30" s="184"/>
      <c r="D30" s="165"/>
      <c r="E30" s="29"/>
      <c r="F30" s="167"/>
      <c r="G30" s="168"/>
      <c r="H30" s="168"/>
      <c r="I30" s="169"/>
    </row>
    <row r="31" spans="1:9" s="1" customFormat="1" ht="7.5" customHeight="1" x14ac:dyDescent="0.3">
      <c r="A31" s="2"/>
      <c r="B31" s="35"/>
      <c r="C31" s="2"/>
      <c r="D31" s="2"/>
      <c r="E31" s="98"/>
      <c r="F31" s="98"/>
      <c r="G31" s="98"/>
      <c r="H31" s="98"/>
      <c r="I31" s="98"/>
    </row>
    <row r="32" spans="1:9" s="1" customFormat="1" ht="19.5" customHeight="1" x14ac:dyDescent="0.3">
      <c r="A32" s="2"/>
      <c r="B32" s="36"/>
      <c r="C32" s="179" t="s">
        <v>82</v>
      </c>
      <c r="D32" s="180"/>
      <c r="E32" s="26"/>
      <c r="F32" s="185" t="str">
        <f>C32</f>
        <v>DEMANDE D'AIDE A L'INVESTISSEMENT IMMOBILIER</v>
      </c>
      <c r="G32" s="185"/>
      <c r="H32" s="185"/>
      <c r="I32" s="185"/>
    </row>
    <row r="33" spans="1:9" x14ac:dyDescent="0.3">
      <c r="A33" s="2"/>
      <c r="B33" s="33" t="s">
        <v>165</v>
      </c>
      <c r="C33" s="195"/>
      <c r="D33" s="196"/>
      <c r="E33" s="37"/>
      <c r="F33" s="161" t="s">
        <v>210</v>
      </c>
      <c r="G33" s="162"/>
      <c r="H33" s="162"/>
      <c r="I33" s="163"/>
    </row>
    <row r="34" spans="1:9" ht="19.5" customHeight="1" x14ac:dyDescent="0.3">
      <c r="A34" s="2"/>
      <c r="B34" s="38" t="s">
        <v>83</v>
      </c>
      <c r="C34" s="195"/>
      <c r="D34" s="196"/>
      <c r="E34" s="37"/>
      <c r="F34" s="167"/>
      <c r="G34" s="168"/>
      <c r="H34" s="168"/>
      <c r="I34" s="169"/>
    </row>
    <row r="35" spans="1:9" ht="19.2" customHeight="1" x14ac:dyDescent="0.3">
      <c r="A35" s="2"/>
      <c r="B35" s="76" t="s">
        <v>168</v>
      </c>
      <c r="C35" s="197"/>
      <c r="D35" s="196"/>
      <c r="E35" s="39"/>
      <c r="F35" s="167"/>
      <c r="G35" s="168"/>
      <c r="H35" s="168"/>
      <c r="I35" s="169"/>
    </row>
    <row r="36" spans="1:9" ht="18.600000000000001" customHeight="1" x14ac:dyDescent="0.3">
      <c r="A36" s="2"/>
      <c r="B36" s="76" t="s">
        <v>169</v>
      </c>
      <c r="C36" s="197"/>
      <c r="D36" s="196"/>
      <c r="E36" s="40"/>
      <c r="F36" s="167"/>
      <c r="G36" s="168"/>
      <c r="H36" s="168"/>
      <c r="I36" s="169"/>
    </row>
    <row r="37" spans="1:9" ht="28.95" customHeight="1" x14ac:dyDescent="0.3">
      <c r="A37" s="2"/>
      <c r="B37" s="76" t="s">
        <v>170</v>
      </c>
      <c r="C37" s="195"/>
      <c r="D37" s="196"/>
      <c r="E37" s="41"/>
      <c r="F37" s="192"/>
      <c r="G37" s="193"/>
      <c r="H37" s="193"/>
      <c r="I37" s="194"/>
    </row>
    <row r="38" spans="1:9" x14ac:dyDescent="0.3">
      <c r="G38" s="97"/>
    </row>
  </sheetData>
  <mergeCells count="30">
    <mergeCell ref="F32:I32"/>
    <mergeCell ref="C32:D32"/>
    <mergeCell ref="C16:D27"/>
    <mergeCell ref="F34:I37"/>
    <mergeCell ref="C33:D33"/>
    <mergeCell ref="F33:I33"/>
    <mergeCell ref="C34:D34"/>
    <mergeCell ref="C35:D35"/>
    <mergeCell ref="C36:D36"/>
    <mergeCell ref="C37:D37"/>
    <mergeCell ref="F7:H7"/>
    <mergeCell ref="C7:D7"/>
    <mergeCell ref="H9:I9"/>
    <mergeCell ref="B3:I3"/>
    <mergeCell ref="C5:D5"/>
    <mergeCell ref="F5:I5"/>
    <mergeCell ref="C6:D6"/>
    <mergeCell ref="F6:I6"/>
    <mergeCell ref="C11:D11"/>
    <mergeCell ref="C13:D13"/>
    <mergeCell ref="C14:D14"/>
    <mergeCell ref="F11:I30"/>
    <mergeCell ref="C28:D28"/>
    <mergeCell ref="C29:D29"/>
    <mergeCell ref="C30:D30"/>
    <mergeCell ref="F9:G9"/>
    <mergeCell ref="F10:I10"/>
    <mergeCell ref="C8:D8"/>
    <mergeCell ref="C9:D9"/>
    <mergeCell ref="C10:D10"/>
  </mergeCells>
  <dataValidations count="3">
    <dataValidation allowBlank="1" showInputMessage="1" showErrorMessage="1" promptTitle="cadre réservé aux  DD " prompt="Pour commentaires et analyses _x000a_" sqref="F10" xr:uid="{00000000-0002-0000-0000-000000000000}"/>
    <dataValidation type="list" showInputMessage="1" showErrorMessage="1" promptTitle="Niveau de priorité " prompt="Cinq niveaux de priorité (de 1 à 5, 1 étant la priorité la plus importante)._x000a_Cette priorité doit être définie en fonction des citères définis dans le cahier des charges." sqref="I7" xr:uid="{00000000-0002-0000-0000-000001000000}">
      <formula1>"1,2, 3, 4,5"</formula1>
    </dataValidation>
    <dataValidation type="list" allowBlank="1" showInputMessage="1" showErrorMessage="1" sqref="E22:E30" xr:uid="{00000000-0002-0000-0000-000002000000}"/>
  </dataValidations>
  <hyperlinks>
    <hyperlink ref="F9:G9" r:id="rId1" display="https://www.iledefrance.ars.sante.fr/zonage-medecins-2022-carte-des-zones-concernees-par-les-aides-linstallation-et-au-maintien-des" xr:uid="{D1CC7CCC-6E13-471D-8862-9BB3668C5E6B}"/>
    <hyperlink ref="H9:I9" r:id="rId2" display="https://sig.ville.gouv.fr/" xr:uid="{8E88E059-A1E5-4FE8-BE5D-11E1E1C4877C}"/>
  </hyperlinks>
  <printOptions horizontalCentered="1" verticalCentered="1"/>
  <pageMargins left="0.70866141732283472" right="0.70866141732283472" top="0.74803149606299213" bottom="0.74803149606299213" header="0.31496062992125984" footer="0.31496062992125984"/>
  <pageSetup paperSize="9" scale="34" orientation="portrait" r:id="rId3"/>
  <colBreaks count="1" manualBreakCount="1">
    <brk id="9"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327660</xdr:colOff>
                    <xdr:row>37</xdr:row>
                    <xdr:rowOff>0</xdr:rowOff>
                  </from>
                  <to>
                    <xdr:col>6</xdr:col>
                    <xdr:colOff>594360</xdr:colOff>
                    <xdr:row>37</xdr:row>
                    <xdr:rowOff>152400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327660</xdr:colOff>
                    <xdr:row>37</xdr:row>
                    <xdr:rowOff>0</xdr:rowOff>
                  </from>
                  <to>
                    <xdr:col>6</xdr:col>
                    <xdr:colOff>594360</xdr:colOff>
                    <xdr:row>37</xdr:row>
                    <xdr:rowOff>152400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6</xdr:col>
                    <xdr:colOff>327660</xdr:colOff>
                    <xdr:row>37</xdr:row>
                    <xdr:rowOff>0</xdr:rowOff>
                  </from>
                  <to>
                    <xdr:col>6</xdr:col>
                    <xdr:colOff>594360</xdr:colOff>
                    <xdr:row>37</xdr:row>
                    <xdr:rowOff>152400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6</xdr:col>
                    <xdr:colOff>327660</xdr:colOff>
                    <xdr:row>37</xdr:row>
                    <xdr:rowOff>0</xdr:rowOff>
                  </from>
                  <to>
                    <xdr:col>6</xdr:col>
                    <xdr:colOff>594360</xdr:colOff>
                    <xdr:row>37</xdr:row>
                    <xdr:rowOff>152400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6</xdr:col>
                    <xdr:colOff>327660</xdr:colOff>
                    <xdr:row>37</xdr:row>
                    <xdr:rowOff>0</xdr:rowOff>
                  </from>
                  <to>
                    <xdr:col>6</xdr:col>
                    <xdr:colOff>594360</xdr:colOff>
                    <xdr:row>37</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5D0D8992-C7B5-4A2F-BFC2-817F36B2A7E2}">
            <xm:f>NOT(ISERROR(SEARCH(données!$C$6,G8)))</xm:f>
            <xm:f>données!$C$6</xm:f>
            <x14:dxf>
              <fill>
                <patternFill>
                  <bgColor rgb="FFFFC000"/>
                </patternFill>
              </fill>
            </x14:dxf>
          </x14:cfRule>
          <x14:cfRule type="containsText" priority="2" operator="containsText" id="{E6BEDA37-3B3F-407B-A9A1-038633BAF140}">
            <xm:f>NOT(ISERROR(SEARCH(données!$C$5,G8)))</xm:f>
            <xm:f>données!$C$5</xm:f>
            <x14:dxf>
              <fill>
                <patternFill>
                  <bgColor rgb="FFFF0000"/>
                </patternFill>
              </fill>
            </x14:dxf>
          </x14:cfRule>
          <x14:cfRule type="containsText" priority="3" operator="containsText" id="{22DF40FC-197E-4F6C-8DD4-92D1CE1C3CCC}">
            <xm:f>NOT(ISERROR(SEARCH(données!$C$4,G8)))</xm:f>
            <xm:f>données!$C$4</xm:f>
            <x14:dxf>
              <fill>
                <patternFill>
                  <bgColor rgb="FFFF0000"/>
                </patternFill>
              </fill>
            </x14:dxf>
          </x14:cfRule>
          <xm:sqref>G8</xm:sqref>
        </x14:conditionalFormatting>
        <x14:conditionalFormatting xmlns:xm="http://schemas.microsoft.com/office/excel/2006/main">
          <x14:cfRule type="containsText" priority="5" operator="containsText" id="{721991E1-1597-49B1-A328-9617FFD0BCCB}">
            <xm:f>NOT(ISERROR(SEARCH(données!$E$4,I8)))</xm:f>
            <xm:f>données!$E$4</xm:f>
            <x14:dxf>
              <fill>
                <patternFill>
                  <bgColor rgb="FFFF0000"/>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données!$C$3:$C$7</xm:f>
          </x14:formula1>
          <xm:sqref>G8</xm:sqref>
        </x14:dataValidation>
        <x14:dataValidation type="list" allowBlank="1" showInputMessage="1" showErrorMessage="1" xr:uid="{00000000-0002-0000-0000-000005000000}">
          <x14:formula1>
            <xm:f>données!$E$3:$E$5</xm:f>
          </x14:formula1>
          <xm:sqref>I8</xm:sqref>
        </x14:dataValidation>
        <x14:dataValidation type="list" allowBlank="1" showInputMessage="1" showErrorMessage="1" xr:uid="{00000000-0002-0000-0000-000007000000}">
          <x14:formula1>
            <xm:f>données!$C$11:$C$16</xm:f>
          </x14:formula1>
          <xm:sqref>C33:D34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98ED-AD07-448D-BEBF-51463EB66DD3}">
  <dimension ref="A1:K36"/>
  <sheetViews>
    <sheetView showGridLines="0" topLeftCell="A24" zoomScale="93" zoomScaleNormal="100" workbookViewId="0">
      <selection activeCell="B21" sqref="B21"/>
    </sheetView>
  </sheetViews>
  <sheetFormatPr baseColWidth="10" defaultColWidth="11.44140625" defaultRowHeight="14.4" x14ac:dyDescent="0.3"/>
  <cols>
    <col min="1" max="1" width="1.5546875" style="1" customWidth="1"/>
    <col min="2" max="2" width="37.88671875" style="97" customWidth="1"/>
    <col min="3" max="3" width="29.33203125" style="97" customWidth="1"/>
    <col min="4" max="4" width="23.6640625" style="97" customWidth="1"/>
    <col min="5" max="5" width="18.6640625" style="97" customWidth="1"/>
    <col min="6" max="6" width="16.109375" style="97" customWidth="1"/>
    <col min="7" max="7" width="17.6640625" style="97" customWidth="1"/>
    <col min="8" max="8" width="19.109375" style="97" customWidth="1"/>
    <col min="9" max="9" width="20.33203125" style="97" customWidth="1"/>
    <col min="10" max="10" width="20.88671875" style="97" customWidth="1"/>
    <col min="11" max="11" width="28" style="97" customWidth="1"/>
    <col min="12" max="16384" width="11.44140625" style="97"/>
  </cols>
  <sheetData>
    <row r="1" spans="1:11" ht="18" x14ac:dyDescent="0.35">
      <c r="A1" s="19"/>
      <c r="B1" s="20" t="s">
        <v>65</v>
      </c>
      <c r="C1" s="21"/>
      <c r="D1" s="21"/>
      <c r="E1" s="21"/>
      <c r="F1" s="21"/>
      <c r="G1" s="21"/>
      <c r="H1" s="21"/>
      <c r="I1" s="21"/>
      <c r="J1" s="21"/>
      <c r="K1" s="21"/>
    </row>
    <row r="2" spans="1:11" ht="21" x14ac:dyDescent="0.4">
      <c r="A2" s="19"/>
      <c r="B2" s="22" t="s">
        <v>227</v>
      </c>
      <c r="C2" s="21"/>
      <c r="D2" s="21"/>
      <c r="E2" s="21"/>
      <c r="F2" s="21"/>
      <c r="G2" s="21"/>
      <c r="H2" s="21"/>
      <c r="I2" s="21"/>
      <c r="J2" s="21"/>
      <c r="K2" s="21"/>
    </row>
    <row r="3" spans="1:11" ht="18.75" customHeight="1" x14ac:dyDescent="0.3">
      <c r="A3" s="19"/>
      <c r="B3" s="173"/>
      <c r="C3" s="173"/>
      <c r="D3" s="173"/>
      <c r="E3" s="173"/>
      <c r="F3" s="173"/>
      <c r="G3" s="173"/>
      <c r="H3" s="173"/>
      <c r="I3" s="173"/>
      <c r="J3" s="173"/>
      <c r="K3" s="173"/>
    </row>
    <row r="4" spans="1:11" ht="39.75" customHeight="1" x14ac:dyDescent="0.4">
      <c r="A4" s="19"/>
      <c r="B4" s="23"/>
      <c r="C4" s="23"/>
      <c r="D4" s="23"/>
      <c r="E4" s="23"/>
      <c r="F4" s="23"/>
      <c r="G4" s="23"/>
      <c r="H4" s="23"/>
      <c r="I4" s="23"/>
      <c r="J4" s="23"/>
      <c r="K4" s="23"/>
    </row>
    <row r="5" spans="1:11" ht="23.25" customHeight="1" x14ac:dyDescent="0.4">
      <c r="C5" s="198" t="s">
        <v>85</v>
      </c>
      <c r="D5" s="199"/>
      <c r="E5" s="199"/>
      <c r="F5" s="199"/>
      <c r="G5" s="24"/>
      <c r="H5" s="23"/>
      <c r="I5" s="23"/>
      <c r="J5" s="23"/>
      <c r="K5" s="23"/>
    </row>
    <row r="6" spans="1:11" ht="24" customHeight="1" x14ac:dyDescent="0.4">
      <c r="A6" s="98"/>
      <c r="B6" s="200" t="s">
        <v>237</v>
      </c>
      <c r="C6" s="201"/>
      <c r="D6" s="201"/>
      <c r="E6" s="201"/>
      <c r="F6" s="201"/>
      <c r="G6" s="201"/>
      <c r="H6" s="201"/>
      <c r="I6" s="23"/>
      <c r="J6" s="23"/>
      <c r="K6" s="23"/>
    </row>
    <row r="7" spans="1:11" ht="72" x14ac:dyDescent="0.4">
      <c r="A7" s="98"/>
      <c r="B7" s="138" t="s">
        <v>225</v>
      </c>
      <c r="C7" s="138" t="s">
        <v>231</v>
      </c>
      <c r="D7" s="145" t="s">
        <v>232</v>
      </c>
      <c r="E7" s="138" t="s">
        <v>226</v>
      </c>
      <c r="F7" s="145" t="s">
        <v>228</v>
      </c>
      <c r="G7" s="145" t="s">
        <v>239</v>
      </c>
      <c r="H7" s="145" t="s">
        <v>240</v>
      </c>
      <c r="I7" s="23"/>
      <c r="J7" s="23"/>
      <c r="K7" s="23"/>
    </row>
    <row r="8" spans="1:11" ht="19.5" customHeight="1" x14ac:dyDescent="0.4">
      <c r="A8" s="98"/>
      <c r="B8" s="132"/>
      <c r="C8" s="141"/>
      <c r="D8" s="141"/>
      <c r="E8" s="141"/>
      <c r="F8" s="141"/>
      <c r="G8" s="141"/>
      <c r="H8" s="141"/>
      <c r="I8" s="23"/>
      <c r="J8" s="23"/>
      <c r="K8" s="23"/>
    </row>
    <row r="9" spans="1:11" ht="19.5" customHeight="1" x14ac:dyDescent="0.4">
      <c r="A9" s="98"/>
      <c r="B9" s="132"/>
      <c r="C9" s="141"/>
      <c r="D9" s="141"/>
      <c r="E9" s="141"/>
      <c r="F9" s="141"/>
      <c r="G9" s="141"/>
      <c r="H9" s="141"/>
      <c r="I9" s="23"/>
      <c r="J9" s="23"/>
      <c r="K9" s="23"/>
    </row>
    <row r="10" spans="1:11" ht="19.5" customHeight="1" x14ac:dyDescent="0.4">
      <c r="A10" s="98"/>
      <c r="B10" s="132"/>
      <c r="C10" s="141"/>
      <c r="D10" s="141"/>
      <c r="E10" s="141"/>
      <c r="F10" s="141"/>
      <c r="G10" s="141"/>
      <c r="H10" s="141"/>
      <c r="I10" s="23"/>
      <c r="J10" s="23"/>
      <c r="K10" s="23"/>
    </row>
    <row r="11" spans="1:11" ht="19.5" customHeight="1" x14ac:dyDescent="0.4">
      <c r="A11" s="98"/>
      <c r="B11" s="132"/>
      <c r="C11" s="143"/>
      <c r="D11" s="141"/>
      <c r="E11" s="141"/>
      <c r="F11" s="141"/>
      <c r="G11" s="141"/>
      <c r="H11" s="141"/>
      <c r="I11" s="23"/>
      <c r="J11" s="23"/>
      <c r="K11" s="23"/>
    </row>
    <row r="12" spans="1:11" ht="19.5" customHeight="1" x14ac:dyDescent="0.4">
      <c r="A12" s="98"/>
      <c r="B12" s="132"/>
      <c r="C12" s="141"/>
      <c r="D12" s="141"/>
      <c r="E12" s="141"/>
      <c r="F12" s="141"/>
      <c r="G12" s="141"/>
      <c r="H12" s="141"/>
      <c r="I12" s="23"/>
      <c r="J12" s="23"/>
      <c r="K12" s="23"/>
    </row>
    <row r="13" spans="1:11" ht="19.5" customHeight="1" x14ac:dyDescent="0.4">
      <c r="A13" s="98"/>
      <c r="B13" s="132"/>
      <c r="C13" s="141"/>
      <c r="D13" s="141"/>
      <c r="E13" s="141"/>
      <c r="F13" s="141"/>
      <c r="G13" s="141"/>
      <c r="H13" s="141"/>
      <c r="I13" s="23"/>
      <c r="J13" s="23"/>
      <c r="K13" s="23"/>
    </row>
    <row r="14" spans="1:11" ht="19.5" customHeight="1" x14ac:dyDescent="0.4">
      <c r="A14" s="98"/>
      <c r="B14" s="132"/>
      <c r="C14" s="141"/>
      <c r="D14" s="141"/>
      <c r="E14" s="141"/>
      <c r="F14" s="141"/>
      <c r="G14" s="141"/>
      <c r="H14" s="141"/>
      <c r="I14" s="23"/>
      <c r="J14" s="23"/>
      <c r="K14" s="23"/>
    </row>
    <row r="15" spans="1:11" ht="19.5" customHeight="1" x14ac:dyDescent="0.4">
      <c r="A15" s="98"/>
      <c r="B15" s="132"/>
      <c r="C15" s="141"/>
      <c r="D15" s="141"/>
      <c r="E15" s="141"/>
      <c r="F15" s="141"/>
      <c r="G15" s="141"/>
      <c r="H15" s="141"/>
      <c r="I15" s="23"/>
      <c r="J15" s="23"/>
      <c r="K15" s="23"/>
    </row>
    <row r="16" spans="1:11" ht="19.5" customHeight="1" x14ac:dyDescent="0.4">
      <c r="A16" s="98"/>
      <c r="B16" s="132"/>
      <c r="C16" s="141"/>
      <c r="D16" s="141"/>
      <c r="E16" s="141"/>
      <c r="F16" s="141"/>
      <c r="G16" s="141"/>
      <c r="H16" s="141"/>
      <c r="I16" s="23"/>
      <c r="J16" s="23"/>
      <c r="K16" s="23"/>
    </row>
    <row r="17" spans="1:11" ht="19.5" customHeight="1" x14ac:dyDescent="0.4">
      <c r="A17" s="98"/>
      <c r="B17" s="140"/>
      <c r="C17" s="139"/>
      <c r="D17" s="141"/>
      <c r="E17" s="139"/>
      <c r="F17" s="141"/>
      <c r="G17" s="141"/>
      <c r="H17" s="141"/>
      <c r="I17" s="23"/>
      <c r="J17" s="23"/>
      <c r="K17" s="23"/>
    </row>
    <row r="18" spans="1:11" ht="19.5" customHeight="1" x14ac:dyDescent="0.4">
      <c r="A18" s="98"/>
      <c r="B18" s="140"/>
      <c r="C18" s="139"/>
      <c r="D18" s="141"/>
      <c r="E18" s="139"/>
      <c r="F18" s="141"/>
      <c r="G18" s="141"/>
      <c r="H18" s="141"/>
      <c r="I18" s="23"/>
      <c r="J18" s="23"/>
      <c r="K18" s="23"/>
    </row>
    <row r="19" spans="1:11" ht="7.95" customHeight="1" x14ac:dyDescent="0.4">
      <c r="A19" s="98"/>
      <c r="B19" s="98"/>
      <c r="C19" s="98"/>
      <c r="D19" s="98"/>
      <c r="E19" s="98"/>
      <c r="F19" s="98"/>
      <c r="G19" s="98"/>
      <c r="H19" s="98"/>
      <c r="I19" s="23"/>
      <c r="J19" s="23"/>
      <c r="K19" s="23"/>
    </row>
    <row r="20" spans="1:11" ht="19.5" customHeight="1" x14ac:dyDescent="0.4">
      <c r="A20" s="98"/>
      <c r="B20" s="200" t="s">
        <v>238</v>
      </c>
      <c r="C20" s="201"/>
      <c r="D20" s="201"/>
      <c r="E20" s="201"/>
      <c r="F20" s="201"/>
      <c r="G20" s="201"/>
      <c r="H20" s="201"/>
      <c r="I20" s="23"/>
      <c r="J20" s="23"/>
      <c r="K20" s="23"/>
    </row>
    <row r="21" spans="1:11" ht="19.5" customHeight="1" x14ac:dyDescent="0.4">
      <c r="A21" s="98"/>
      <c r="B21" s="144"/>
      <c r="C21" s="141"/>
      <c r="D21" s="141"/>
      <c r="E21" s="141"/>
      <c r="F21" s="141"/>
      <c r="G21" s="141"/>
      <c r="H21" s="141"/>
      <c r="I21" s="23"/>
      <c r="J21" s="23"/>
      <c r="K21" s="23"/>
    </row>
    <row r="22" spans="1:11" ht="19.5" customHeight="1" x14ac:dyDescent="0.4">
      <c r="A22" s="98"/>
      <c r="B22" s="144"/>
      <c r="C22" s="141"/>
      <c r="D22" s="141"/>
      <c r="E22" s="141"/>
      <c r="F22" s="141"/>
      <c r="G22" s="141"/>
      <c r="H22" s="141"/>
      <c r="I22" s="23"/>
      <c r="J22" s="23"/>
      <c r="K22" s="23"/>
    </row>
    <row r="23" spans="1:11" ht="19.5" customHeight="1" x14ac:dyDescent="0.4">
      <c r="A23" s="98"/>
      <c r="B23" s="144"/>
      <c r="C23" s="141"/>
      <c r="D23" s="141"/>
      <c r="E23" s="141"/>
      <c r="F23" s="141"/>
      <c r="G23" s="141"/>
      <c r="H23" s="141"/>
      <c r="I23" s="23"/>
      <c r="J23" s="23"/>
      <c r="K23" s="23"/>
    </row>
    <row r="24" spans="1:11" ht="19.5" customHeight="1" x14ac:dyDescent="0.4">
      <c r="A24" s="98"/>
      <c r="B24" s="140"/>
      <c r="C24" s="139"/>
      <c r="D24" s="141"/>
      <c r="E24" s="139"/>
      <c r="F24" s="141"/>
      <c r="G24" s="141"/>
      <c r="H24" s="141"/>
      <c r="I24" s="23"/>
      <c r="J24" s="23"/>
      <c r="K24" s="23"/>
    </row>
    <row r="25" spans="1:11" ht="19.5" customHeight="1" x14ac:dyDescent="0.4">
      <c r="A25" s="98"/>
      <c r="B25" s="140"/>
      <c r="C25" s="139"/>
      <c r="D25" s="141"/>
      <c r="E25" s="139"/>
      <c r="F25" s="141"/>
      <c r="G25" s="141"/>
      <c r="H25" s="141"/>
      <c r="I25" s="23"/>
      <c r="J25" s="23"/>
      <c r="K25" s="23"/>
    </row>
    <row r="26" spans="1:11" ht="19.5" customHeight="1" x14ac:dyDescent="0.4">
      <c r="A26" s="98"/>
      <c r="B26" s="140"/>
      <c r="C26" s="139"/>
      <c r="D26" s="141"/>
      <c r="E26" s="139"/>
      <c r="F26" s="141"/>
      <c r="G26" s="141"/>
      <c r="H26" s="141"/>
      <c r="I26" s="23"/>
      <c r="J26" s="23"/>
      <c r="K26" s="23"/>
    </row>
    <row r="27" spans="1:11" ht="19.5" customHeight="1" x14ac:dyDescent="0.4">
      <c r="A27" s="98"/>
      <c r="B27" s="140"/>
      <c r="C27" s="139"/>
      <c r="D27" s="141"/>
      <c r="E27" s="139"/>
      <c r="F27" s="141"/>
      <c r="G27" s="141"/>
      <c r="H27" s="141"/>
      <c r="I27" s="23"/>
      <c r="J27" s="23"/>
      <c r="K27" s="23"/>
    </row>
    <row r="28" spans="1:11" ht="19.5" customHeight="1" x14ac:dyDescent="0.4">
      <c r="A28" s="98"/>
      <c r="B28" s="140"/>
      <c r="C28" s="142"/>
      <c r="D28" s="141"/>
      <c r="E28" s="139"/>
      <c r="F28" s="141"/>
      <c r="G28" s="141"/>
      <c r="H28" s="141"/>
      <c r="I28" s="23"/>
      <c r="J28" s="23"/>
      <c r="K28" s="23"/>
    </row>
    <row r="29" spans="1:11" ht="21" x14ac:dyDescent="0.4">
      <c r="H29" s="23"/>
      <c r="I29" s="23"/>
      <c r="J29" s="23"/>
      <c r="K29" s="23"/>
    </row>
    <row r="30" spans="1:11" ht="21" x14ac:dyDescent="0.4">
      <c r="H30" s="23"/>
      <c r="I30" s="23"/>
      <c r="J30" s="23"/>
      <c r="K30" s="23"/>
    </row>
    <row r="31" spans="1:11" ht="21" x14ac:dyDescent="0.4">
      <c r="H31" s="23"/>
      <c r="I31" s="23"/>
      <c r="J31" s="23"/>
      <c r="K31" s="23"/>
    </row>
    <row r="32" spans="1:11" ht="21" x14ac:dyDescent="0.4">
      <c r="H32" s="23"/>
      <c r="I32" s="23"/>
      <c r="J32" s="23"/>
      <c r="K32" s="23"/>
    </row>
    <row r="33" spans="8:11" ht="21" x14ac:dyDescent="0.4">
      <c r="H33" s="23"/>
      <c r="I33" s="23"/>
      <c r="J33" s="23"/>
      <c r="K33" s="23"/>
    </row>
    <row r="34" spans="8:11" ht="21" x14ac:dyDescent="0.4">
      <c r="H34" s="23"/>
      <c r="I34" s="23"/>
      <c r="J34" s="23"/>
      <c r="K34" s="23"/>
    </row>
    <row r="35" spans="8:11" ht="21" x14ac:dyDescent="0.4">
      <c r="H35" s="23"/>
      <c r="I35" s="23"/>
      <c r="J35" s="23"/>
      <c r="K35" s="23"/>
    </row>
    <row r="36" spans="8:11" ht="21" x14ac:dyDescent="0.4">
      <c r="H36" s="23"/>
      <c r="I36" s="23"/>
      <c r="J36" s="23"/>
      <c r="K36" s="23"/>
    </row>
  </sheetData>
  <mergeCells count="4">
    <mergeCell ref="B3:K3"/>
    <mergeCell ref="C5:F5"/>
    <mergeCell ref="B20:H20"/>
    <mergeCell ref="B6:H6"/>
  </mergeCells>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8</xdr:col>
                    <xdr:colOff>327660</xdr:colOff>
                    <xdr:row>28</xdr:row>
                    <xdr:rowOff>0</xdr:rowOff>
                  </from>
                  <to>
                    <xdr:col>8</xdr:col>
                    <xdr:colOff>594360</xdr:colOff>
                    <xdr:row>28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A0D9B9F-0307-4EF2-BD8E-7F8BA7F46C14}">
          <x14:formula1>
            <xm:f>données!$A$11:$A$19</xm:f>
          </x14:formula1>
          <xm:sqref>E18 C18</xm:sqref>
        </x14:dataValidation>
        <x14:dataValidation type="list" allowBlank="1" showInputMessage="1" showErrorMessage="1" xr:uid="{8C08C520-0D17-4B77-8ADF-25D6243BDE94}">
          <x14:formula1>
            <xm:f>données!$E$4:$E$6</xm:f>
          </x14:formula1>
          <xm:sqref>F8:F18 F21:F28</xm:sqref>
        </x14:dataValidation>
        <x14:dataValidation type="list" allowBlank="1" showInputMessage="1" showErrorMessage="1" xr:uid="{4A0FB86A-F726-4FD8-B35E-CC3894ED3536}">
          <x14:formula1>
            <xm:f>données!$G$3:$G$5</xm:f>
          </x14:formula1>
          <xm:sqref>D8:D18 D21:D28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DE16-4F56-475C-8810-1A3144F2BA81}">
  <dimension ref="A1:P54"/>
  <sheetViews>
    <sheetView topLeftCell="F26" zoomScaleNormal="100" workbookViewId="0">
      <selection activeCell="F69" sqref="F69"/>
    </sheetView>
  </sheetViews>
  <sheetFormatPr baseColWidth="10" defaultColWidth="11.44140625" defaultRowHeight="14.4" x14ac:dyDescent="0.3"/>
  <cols>
    <col min="1" max="1" width="2" style="2" customWidth="1"/>
    <col min="2" max="2" width="2.6640625" style="2" customWidth="1"/>
    <col min="3" max="3" width="11.6640625" style="98" customWidth="1"/>
    <col min="4" max="4" width="51.44140625" style="51" customWidth="1"/>
    <col min="5" max="5" width="19.6640625" style="51" customWidth="1"/>
    <col min="6" max="6" width="18.33203125" style="51" customWidth="1"/>
    <col min="7" max="7" width="16.88671875" style="51" customWidth="1"/>
    <col min="8" max="8" width="1.33203125" style="51" customWidth="1"/>
    <col min="9" max="9" width="29.44140625" style="51" customWidth="1"/>
    <col min="10" max="10" width="29.109375" style="51" customWidth="1"/>
    <col min="11" max="11" width="8.33203125" style="51" customWidth="1"/>
    <col min="12" max="12" width="1.5546875" style="51" customWidth="1"/>
    <col min="13" max="14" width="23" style="51" customWidth="1"/>
    <col min="15" max="15" width="34.5546875" style="51" customWidth="1"/>
    <col min="16" max="16" width="22.88671875" style="51" customWidth="1"/>
    <col min="17" max="16384" width="11.44140625" style="51"/>
  </cols>
  <sheetData>
    <row r="1" spans="1:16" customFormat="1" ht="18" x14ac:dyDescent="0.35">
      <c r="A1" s="19"/>
      <c r="B1" s="252" t="s">
        <v>65</v>
      </c>
      <c r="C1" s="252"/>
      <c r="D1" s="252"/>
      <c r="E1" s="252"/>
      <c r="F1" s="252"/>
      <c r="G1" s="252"/>
      <c r="H1" s="252"/>
      <c r="I1" s="252"/>
      <c r="J1" s="252"/>
      <c r="K1" s="252"/>
      <c r="L1" s="252"/>
      <c r="M1" s="252"/>
      <c r="N1" s="252"/>
      <c r="O1" s="252"/>
      <c r="P1" s="252"/>
    </row>
    <row r="2" spans="1:16" customFormat="1" ht="21" x14ac:dyDescent="0.4">
      <c r="A2" s="19"/>
      <c r="B2" s="96"/>
      <c r="C2" s="96"/>
      <c r="D2" s="253" t="s">
        <v>171</v>
      </c>
      <c r="E2" s="253"/>
      <c r="F2" s="253"/>
      <c r="G2" s="253"/>
      <c r="H2" s="253"/>
      <c r="I2" s="253"/>
      <c r="J2" s="253"/>
      <c r="K2" s="253"/>
      <c r="L2" s="253"/>
      <c r="M2" s="253"/>
      <c r="N2" s="253"/>
      <c r="O2" s="253"/>
      <c r="P2" s="253"/>
    </row>
    <row r="3" spans="1:16" ht="7.5" customHeight="1" thickBot="1" x14ac:dyDescent="0.35">
      <c r="B3" s="1"/>
      <c r="C3" s="1"/>
      <c r="D3" s="1"/>
      <c r="E3" s="1"/>
      <c r="F3" s="1"/>
      <c r="G3" s="1"/>
      <c r="H3" s="1"/>
      <c r="I3" s="1"/>
      <c r="J3" s="2"/>
      <c r="K3" s="98"/>
      <c r="L3" s="2"/>
    </row>
    <row r="4" spans="1:16" ht="24" customHeight="1" x14ac:dyDescent="0.35">
      <c r="D4" s="288" t="s">
        <v>172</v>
      </c>
      <c r="E4" s="289"/>
      <c r="F4" s="289"/>
      <c r="G4" s="289"/>
      <c r="H4" s="289"/>
      <c r="I4" s="289"/>
      <c r="J4" s="289"/>
      <c r="K4" s="290"/>
      <c r="L4" s="2"/>
      <c r="M4" s="176" t="s">
        <v>183</v>
      </c>
      <c r="N4" s="177"/>
      <c r="O4" s="177"/>
      <c r="P4" s="178"/>
    </row>
    <row r="5" spans="1:16" x14ac:dyDescent="0.3">
      <c r="D5" s="80"/>
      <c r="E5" s="109"/>
      <c r="F5" s="109"/>
      <c r="G5" s="109" t="s">
        <v>173</v>
      </c>
      <c r="H5" s="109"/>
      <c r="I5" s="109"/>
      <c r="J5" s="109"/>
      <c r="K5" s="81"/>
      <c r="L5" s="2"/>
      <c r="M5" s="179" t="str">
        <f>D4</f>
        <v>FINANCEMENT</v>
      </c>
      <c r="N5" s="233"/>
      <c r="O5" s="233"/>
      <c r="P5" s="180"/>
    </row>
    <row r="6" spans="1:16" ht="18" x14ac:dyDescent="0.35">
      <c r="D6" s="82" t="s">
        <v>174</v>
      </c>
      <c r="E6" s="109"/>
      <c r="F6" s="109"/>
      <c r="G6" s="109"/>
      <c r="H6" s="109"/>
      <c r="I6" s="109"/>
      <c r="J6" s="109"/>
      <c r="K6" s="81"/>
      <c r="L6" s="2"/>
      <c r="M6" s="240" t="s">
        <v>86</v>
      </c>
      <c r="N6" s="241"/>
      <c r="O6" s="242"/>
      <c r="P6" s="45"/>
    </row>
    <row r="7" spans="1:16" ht="15" customHeight="1" thickBot="1" x14ac:dyDescent="0.35">
      <c r="D7" s="80"/>
      <c r="E7" s="109"/>
      <c r="F7" s="109"/>
      <c r="G7" s="109"/>
      <c r="H7" s="109"/>
      <c r="I7" s="109"/>
      <c r="J7" s="109"/>
      <c r="K7" s="81"/>
      <c r="L7" s="2"/>
      <c r="M7" s="270" t="s">
        <v>214</v>
      </c>
      <c r="N7" s="271"/>
      <c r="O7" s="271"/>
      <c r="P7" s="272"/>
    </row>
    <row r="8" spans="1:16" ht="40.950000000000003" customHeight="1" x14ac:dyDescent="0.3">
      <c r="D8" s="83"/>
      <c r="E8" s="258" t="s">
        <v>175</v>
      </c>
      <c r="F8" s="259"/>
      <c r="G8" s="260"/>
      <c r="H8" s="110"/>
      <c r="I8" s="285" t="s">
        <v>193</v>
      </c>
      <c r="J8" s="286"/>
      <c r="K8" s="287"/>
      <c r="L8" s="2"/>
      <c r="M8" s="273"/>
      <c r="N8" s="274"/>
      <c r="O8" s="274"/>
      <c r="P8" s="275"/>
    </row>
    <row r="9" spans="1:16" ht="36" customHeight="1" x14ac:dyDescent="0.3">
      <c r="D9" s="83"/>
      <c r="E9" s="77" t="s">
        <v>188</v>
      </c>
      <c r="F9" s="78" t="s">
        <v>13</v>
      </c>
      <c r="G9" s="78" t="s">
        <v>189</v>
      </c>
      <c r="H9" s="111"/>
      <c r="I9" s="148"/>
      <c r="J9" s="153" t="s">
        <v>191</v>
      </c>
      <c r="K9" s="156" t="s">
        <v>236</v>
      </c>
      <c r="L9" s="2"/>
      <c r="M9" s="276"/>
      <c r="N9" s="277"/>
      <c r="O9" s="277"/>
      <c r="P9" s="278"/>
    </row>
    <row r="10" spans="1:16" ht="39.75" customHeight="1" x14ac:dyDescent="0.3">
      <c r="D10" s="84" t="s">
        <v>230</v>
      </c>
      <c r="E10" s="151"/>
      <c r="F10" s="100"/>
      <c r="G10" s="152">
        <f>E10*(1+F10)</f>
        <v>0</v>
      </c>
      <c r="H10" s="79"/>
      <c r="I10" s="94" t="s">
        <v>179</v>
      </c>
      <c r="J10" s="154"/>
      <c r="K10" s="157" t="e">
        <f>J10/J18</f>
        <v>#DIV/0!</v>
      </c>
      <c r="L10" s="2"/>
      <c r="M10" s="279"/>
      <c r="N10" s="280"/>
      <c r="O10" s="280"/>
      <c r="P10" s="281"/>
    </row>
    <row r="11" spans="1:16" ht="39.75" customHeight="1" x14ac:dyDescent="0.3">
      <c r="D11" s="147" t="s">
        <v>176</v>
      </c>
      <c r="E11" s="151"/>
      <c r="F11" s="100"/>
      <c r="G11" s="152">
        <f t="shared" ref="G11:G12" si="0">E11*(1+F11)</f>
        <v>0</v>
      </c>
      <c r="H11" s="79"/>
      <c r="I11" s="94" t="s">
        <v>180</v>
      </c>
      <c r="J11" s="154"/>
      <c r="K11" s="157" t="e">
        <f>J11/J18</f>
        <v>#DIV/0!</v>
      </c>
      <c r="L11" s="2"/>
      <c r="M11" s="279"/>
      <c r="N11" s="280"/>
      <c r="O11" s="280"/>
      <c r="P11" s="281"/>
    </row>
    <row r="12" spans="1:16" ht="23.25" customHeight="1" x14ac:dyDescent="0.3">
      <c r="D12" s="84" t="s">
        <v>177</v>
      </c>
      <c r="E12" s="151"/>
      <c r="F12" s="100"/>
      <c r="G12" s="152">
        <f t="shared" si="0"/>
        <v>0</v>
      </c>
      <c r="H12" s="79"/>
      <c r="I12" s="94" t="s">
        <v>185</v>
      </c>
      <c r="J12" s="154"/>
      <c r="K12" s="157" t="e">
        <f>J12/J18</f>
        <v>#DIV/0!</v>
      </c>
      <c r="L12" s="2"/>
      <c r="M12" s="279"/>
      <c r="N12" s="280"/>
      <c r="O12" s="280"/>
      <c r="P12" s="281"/>
    </row>
    <row r="13" spans="1:16" ht="39.75" customHeight="1" x14ac:dyDescent="0.3">
      <c r="D13" s="84" t="s">
        <v>229</v>
      </c>
      <c r="E13" s="151"/>
      <c r="F13" s="146"/>
      <c r="G13" s="152">
        <f>E13</f>
        <v>0</v>
      </c>
      <c r="H13" s="79"/>
      <c r="I13" s="94" t="s">
        <v>186</v>
      </c>
      <c r="J13" s="154"/>
      <c r="K13" s="157" t="e">
        <f>J13/J18</f>
        <v>#DIV/0!</v>
      </c>
      <c r="L13" s="2"/>
      <c r="M13" s="279"/>
      <c r="N13" s="280"/>
      <c r="O13" s="280"/>
      <c r="P13" s="281"/>
    </row>
    <row r="14" spans="1:16" ht="39.75" customHeight="1" x14ac:dyDescent="0.3">
      <c r="D14" s="84"/>
      <c r="E14" s="261"/>
      <c r="F14" s="262"/>
      <c r="G14" s="263"/>
      <c r="H14" s="79"/>
      <c r="I14" s="94" t="s">
        <v>220</v>
      </c>
      <c r="J14" s="154"/>
      <c r="K14" s="157" t="e">
        <f>J14/J18</f>
        <v>#DIV/0!</v>
      </c>
      <c r="L14" s="2"/>
      <c r="M14" s="279"/>
      <c r="N14" s="280"/>
      <c r="O14" s="280"/>
      <c r="P14" s="281"/>
    </row>
    <row r="15" spans="1:16" ht="39.75" customHeight="1" x14ac:dyDescent="0.3">
      <c r="D15" s="84"/>
      <c r="E15" s="264"/>
      <c r="F15" s="265"/>
      <c r="G15" s="266"/>
      <c r="H15" s="79"/>
      <c r="I15" s="94" t="s">
        <v>221</v>
      </c>
      <c r="J15" s="154"/>
      <c r="K15" s="157" t="e">
        <f>J15/J18</f>
        <v>#DIV/0!</v>
      </c>
      <c r="L15" s="2"/>
      <c r="M15" s="279"/>
      <c r="N15" s="280"/>
      <c r="O15" s="280"/>
      <c r="P15" s="281"/>
    </row>
    <row r="16" spans="1:16" ht="39.75" customHeight="1" x14ac:dyDescent="0.3">
      <c r="D16" s="84"/>
      <c r="E16" s="264"/>
      <c r="F16" s="265"/>
      <c r="G16" s="266"/>
      <c r="H16" s="79"/>
      <c r="I16" s="94" t="s">
        <v>187</v>
      </c>
      <c r="J16" s="154"/>
      <c r="K16" s="157" t="e">
        <f>J16/J18</f>
        <v>#DIV/0!</v>
      </c>
      <c r="L16" s="2"/>
      <c r="M16" s="279"/>
      <c r="N16" s="280"/>
      <c r="O16" s="280"/>
      <c r="P16" s="281"/>
    </row>
    <row r="17" spans="3:16" ht="39.75" customHeight="1" x14ac:dyDescent="0.3">
      <c r="D17" s="84"/>
      <c r="E17" s="267"/>
      <c r="F17" s="268"/>
      <c r="G17" s="269"/>
      <c r="H17" s="79"/>
      <c r="I17" s="94" t="s">
        <v>187</v>
      </c>
      <c r="J17" s="154"/>
      <c r="K17" s="157" t="e">
        <f>J17/J18</f>
        <v>#DIV/0!</v>
      </c>
      <c r="L17" s="2"/>
      <c r="M17" s="279"/>
      <c r="N17" s="280"/>
      <c r="O17" s="280"/>
      <c r="P17" s="281"/>
    </row>
    <row r="18" spans="3:16" ht="39.75" customHeight="1" thickBot="1" x14ac:dyDescent="0.35">
      <c r="D18" s="84" t="s">
        <v>178</v>
      </c>
      <c r="E18" s="150">
        <f>SUM(E10:E13)</f>
        <v>0</v>
      </c>
      <c r="F18" s="95"/>
      <c r="G18" s="150">
        <f>SUM(G10:G13)</f>
        <v>0</v>
      </c>
      <c r="H18" s="112"/>
      <c r="I18" s="99" t="s">
        <v>192</v>
      </c>
      <c r="J18" s="149">
        <f>SUM(J10:J17)</f>
        <v>0</v>
      </c>
      <c r="K18" s="81"/>
      <c r="L18" s="2"/>
      <c r="M18" s="282"/>
      <c r="N18" s="283"/>
      <c r="O18" s="283"/>
      <c r="P18" s="284"/>
    </row>
    <row r="19" spans="3:16" ht="39.75" customHeight="1" x14ac:dyDescent="0.3">
      <c r="D19" s="83"/>
      <c r="E19" s="113"/>
      <c r="F19" s="113"/>
      <c r="G19" s="113"/>
      <c r="H19" s="113"/>
      <c r="I19" s="113"/>
      <c r="J19" s="109"/>
      <c r="K19" s="81"/>
      <c r="L19" s="2"/>
    </row>
    <row r="20" spans="3:16" x14ac:dyDescent="0.3">
      <c r="D20" s="83"/>
      <c r="E20" s="113"/>
      <c r="F20" s="113"/>
      <c r="G20" s="113"/>
      <c r="H20" s="113"/>
      <c r="I20" s="113"/>
      <c r="J20" s="109"/>
      <c r="K20" s="81"/>
      <c r="L20" s="2"/>
    </row>
    <row r="21" spans="3:16" x14ac:dyDescent="0.3">
      <c r="D21" s="83"/>
      <c r="E21" s="113"/>
      <c r="F21" s="109"/>
      <c r="G21" s="109"/>
      <c r="H21" s="109"/>
      <c r="I21" s="109"/>
      <c r="J21" s="109"/>
      <c r="K21" s="81"/>
      <c r="L21" s="2"/>
    </row>
    <row r="22" spans="3:16" ht="28.2" customHeight="1" x14ac:dyDescent="0.3">
      <c r="D22" s="83"/>
      <c r="E22" s="113"/>
      <c r="F22" s="109"/>
      <c r="G22" s="254" t="s">
        <v>190</v>
      </c>
      <c r="H22" s="255"/>
      <c r="I22" s="86"/>
      <c r="J22" s="109"/>
      <c r="K22" s="81"/>
      <c r="L22" s="2"/>
    </row>
    <row r="23" spans="3:16" ht="27.6" customHeight="1" x14ac:dyDescent="0.3">
      <c r="D23" s="83"/>
      <c r="E23" s="113"/>
      <c r="F23" s="109"/>
      <c r="G23" s="256" t="s">
        <v>181</v>
      </c>
      <c r="H23" s="257"/>
      <c r="I23" s="86"/>
      <c r="J23" s="109"/>
      <c r="K23" s="81"/>
      <c r="L23" s="2"/>
    </row>
    <row r="24" spans="3:16" x14ac:dyDescent="0.3">
      <c r="D24" s="83"/>
      <c r="E24" s="113"/>
      <c r="F24" s="109"/>
      <c r="G24" s="109"/>
      <c r="H24" s="109"/>
      <c r="I24" s="109"/>
      <c r="J24" s="109"/>
      <c r="K24" s="81"/>
      <c r="L24" s="2"/>
    </row>
    <row r="25" spans="3:16" x14ac:dyDescent="0.3">
      <c r="D25" s="83"/>
      <c r="E25" s="113"/>
      <c r="F25" s="109"/>
      <c r="G25" s="109"/>
      <c r="H25" s="109"/>
      <c r="I25" s="109"/>
      <c r="J25" s="109"/>
      <c r="K25" s="81"/>
      <c r="L25" s="2"/>
    </row>
    <row r="26" spans="3:16" x14ac:dyDescent="0.3">
      <c r="D26" s="247" t="s">
        <v>211</v>
      </c>
      <c r="E26" s="248"/>
      <c r="F26" s="109"/>
      <c r="G26" s="114"/>
      <c r="H26" s="109"/>
      <c r="I26" s="109"/>
      <c r="J26" s="109"/>
      <c r="K26" s="85"/>
      <c r="L26" s="2"/>
    </row>
    <row r="27" spans="3:16" ht="39.6" customHeight="1" x14ac:dyDescent="0.3">
      <c r="C27" s="116" t="s">
        <v>241</v>
      </c>
      <c r="D27" s="115" t="s">
        <v>242</v>
      </c>
      <c r="E27" s="116" t="s">
        <v>243</v>
      </c>
      <c r="F27" s="116" t="s">
        <v>217</v>
      </c>
      <c r="G27" s="249" t="s">
        <v>244</v>
      </c>
      <c r="H27" s="249"/>
      <c r="I27" s="116" t="s">
        <v>219</v>
      </c>
      <c r="J27" s="109"/>
      <c r="K27" s="118"/>
      <c r="L27" s="2"/>
    </row>
    <row r="28" spans="3:16" x14ac:dyDescent="0.3">
      <c r="C28" s="155"/>
      <c r="D28" s="158"/>
      <c r="E28" s="106"/>
      <c r="F28" s="106"/>
      <c r="G28" s="250"/>
      <c r="H28" s="251"/>
      <c r="I28" s="127" t="e">
        <f>G28/(F28+E28)</f>
        <v>#DIV/0!</v>
      </c>
      <c r="J28" s="109"/>
      <c r="K28" s="118"/>
      <c r="L28" s="2"/>
    </row>
    <row r="29" spans="3:16" x14ac:dyDescent="0.3">
      <c r="C29" s="155"/>
      <c r="D29" s="158"/>
      <c r="E29" s="106"/>
      <c r="F29" s="106"/>
      <c r="G29" s="250"/>
      <c r="H29" s="251"/>
      <c r="I29" s="127" t="e">
        <f t="shared" ref="I29:I33" si="1">G29/(F29+E29)</f>
        <v>#DIV/0!</v>
      </c>
      <c r="J29" s="109"/>
      <c r="K29" s="118"/>
      <c r="L29" s="2"/>
    </row>
    <row r="30" spans="3:16" x14ac:dyDescent="0.3">
      <c r="C30" s="155"/>
      <c r="D30" s="158"/>
      <c r="E30" s="106"/>
      <c r="F30" s="106"/>
      <c r="G30" s="250"/>
      <c r="H30" s="251"/>
      <c r="I30" s="127" t="e">
        <f t="shared" si="1"/>
        <v>#DIV/0!</v>
      </c>
      <c r="J30" s="109"/>
      <c r="K30" s="118"/>
      <c r="L30" s="2"/>
    </row>
    <row r="31" spans="3:16" x14ac:dyDescent="0.3">
      <c r="C31" s="155"/>
      <c r="D31" s="159"/>
      <c r="E31" s="105"/>
      <c r="F31" s="106"/>
      <c r="G31" s="250"/>
      <c r="H31" s="251"/>
      <c r="I31" s="127" t="e">
        <f t="shared" si="1"/>
        <v>#DIV/0!</v>
      </c>
      <c r="J31" s="109"/>
      <c r="K31" s="118"/>
      <c r="L31" s="2"/>
    </row>
    <row r="32" spans="3:16" x14ac:dyDescent="0.3">
      <c r="C32" s="155"/>
      <c r="D32" s="159"/>
      <c r="E32" s="105"/>
      <c r="F32" s="106"/>
      <c r="G32" s="250"/>
      <c r="H32" s="251"/>
      <c r="I32" s="127" t="e">
        <f t="shared" si="1"/>
        <v>#DIV/0!</v>
      </c>
      <c r="J32" s="109"/>
      <c r="K32" s="118"/>
      <c r="L32" s="2"/>
    </row>
    <row r="33" spans="1:12" x14ac:dyDescent="0.3">
      <c r="C33" s="155"/>
      <c r="D33" s="159"/>
      <c r="E33" s="106"/>
      <c r="F33" s="106"/>
      <c r="G33" s="250"/>
      <c r="H33" s="251"/>
      <c r="I33" s="127" t="e">
        <f t="shared" si="1"/>
        <v>#DIV/0!</v>
      </c>
      <c r="J33" s="109"/>
      <c r="K33" s="118"/>
      <c r="L33" s="2"/>
    </row>
    <row r="34" spans="1:12" x14ac:dyDescent="0.3">
      <c r="A34" s="98"/>
      <c r="B34" s="98"/>
      <c r="D34" s="117" t="s">
        <v>218</v>
      </c>
      <c r="E34" s="106">
        <f>SUM(E28:E33)</f>
        <v>0</v>
      </c>
      <c r="F34" s="126">
        <f>SUM(F28:F33)</f>
        <v>0</v>
      </c>
      <c r="G34" s="250">
        <f>SUM(G28:G33)</f>
        <v>0</v>
      </c>
      <c r="H34" s="251"/>
      <c r="I34" s="108"/>
      <c r="J34" s="109"/>
      <c r="K34" s="118"/>
      <c r="L34" s="98"/>
    </row>
    <row r="35" spans="1:12" x14ac:dyDescent="0.3">
      <c r="D35" s="119"/>
      <c r="E35" s="120"/>
      <c r="F35" s="109"/>
      <c r="G35" s="109"/>
      <c r="H35" s="109"/>
      <c r="I35" s="109"/>
      <c r="J35" s="109"/>
      <c r="K35" s="81"/>
      <c r="L35" s="2"/>
    </row>
    <row r="36" spans="1:12" ht="13.5" customHeight="1" x14ac:dyDescent="0.3">
      <c r="D36" s="247" t="s">
        <v>212</v>
      </c>
      <c r="E36" s="248"/>
      <c r="F36" s="109"/>
      <c r="G36" s="109"/>
      <c r="H36" s="109"/>
      <c r="I36" s="109"/>
      <c r="J36" s="109"/>
      <c r="K36" s="81"/>
      <c r="L36" s="2"/>
    </row>
    <row r="37" spans="1:12" ht="26.4" x14ac:dyDescent="0.3">
      <c r="D37" s="115" t="s">
        <v>245</v>
      </c>
      <c r="E37" s="116" t="s">
        <v>246</v>
      </c>
      <c r="F37" s="109"/>
      <c r="G37" s="109"/>
      <c r="H37" s="109"/>
      <c r="I37" s="109"/>
      <c r="J37" s="109"/>
      <c r="K37" s="81"/>
    </row>
    <row r="38" spans="1:12" x14ac:dyDescent="0.3">
      <c r="D38" s="121"/>
      <c r="E38" s="107"/>
      <c r="F38" s="109"/>
      <c r="G38" s="109"/>
      <c r="H38" s="109"/>
      <c r="I38" s="109"/>
      <c r="J38" s="109"/>
      <c r="K38" s="81"/>
    </row>
    <row r="39" spans="1:12" x14ac:dyDescent="0.3">
      <c r="D39" s="121"/>
      <c r="E39" s="107"/>
      <c r="F39" s="109"/>
      <c r="G39" s="109"/>
      <c r="H39" s="109"/>
      <c r="I39" s="109"/>
      <c r="J39" s="109"/>
      <c r="K39" s="81"/>
    </row>
    <row r="40" spans="1:12" x14ac:dyDescent="0.3">
      <c r="D40" s="121"/>
      <c r="E40" s="107"/>
      <c r="F40" s="109"/>
      <c r="G40" s="109"/>
      <c r="H40" s="109"/>
      <c r="I40" s="109"/>
      <c r="J40" s="109"/>
      <c r="K40" s="81"/>
    </row>
    <row r="41" spans="1:12" x14ac:dyDescent="0.3">
      <c r="D41" s="121"/>
      <c r="E41" s="107"/>
      <c r="F41" s="109"/>
      <c r="G41" s="109"/>
      <c r="H41" s="109"/>
      <c r="I41" s="109"/>
      <c r="J41" s="109"/>
      <c r="K41" s="81"/>
    </row>
    <row r="42" spans="1:12" x14ac:dyDescent="0.3">
      <c r="D42" s="121"/>
      <c r="E42" s="107"/>
      <c r="F42" s="109"/>
      <c r="G42" s="109"/>
      <c r="H42" s="109"/>
      <c r="I42" s="109"/>
      <c r="J42" s="109"/>
      <c r="K42" s="81"/>
    </row>
    <row r="43" spans="1:12" x14ac:dyDescent="0.3">
      <c r="D43" s="121"/>
      <c r="E43" s="107"/>
      <c r="F43" s="109"/>
      <c r="G43" s="109"/>
      <c r="H43" s="109"/>
      <c r="I43" s="109"/>
      <c r="J43" s="109"/>
      <c r="K43" s="81"/>
    </row>
    <row r="44" spans="1:12" x14ac:dyDescent="0.3">
      <c r="D44" s="121"/>
      <c r="E44" s="107"/>
      <c r="F44" s="109"/>
      <c r="G44" s="109"/>
      <c r="H44" s="109"/>
      <c r="I44" s="109"/>
      <c r="J44" s="109"/>
      <c r="K44" s="81"/>
    </row>
    <row r="45" spans="1:12" x14ac:dyDescent="0.3">
      <c r="D45" s="121"/>
      <c r="E45" s="107"/>
      <c r="F45" s="109"/>
      <c r="G45" s="109"/>
      <c r="H45" s="109"/>
      <c r="I45" s="109"/>
      <c r="J45" s="109"/>
      <c r="K45" s="81"/>
    </row>
    <row r="46" spans="1:12" x14ac:dyDescent="0.3">
      <c r="D46" s="121"/>
      <c r="E46" s="107"/>
      <c r="F46" s="109"/>
      <c r="G46" s="109"/>
      <c r="H46" s="109"/>
      <c r="I46" s="109"/>
      <c r="J46" s="109"/>
      <c r="K46" s="81"/>
    </row>
    <row r="47" spans="1:12" x14ac:dyDescent="0.3">
      <c r="D47" s="121"/>
      <c r="E47" s="107"/>
      <c r="F47" s="109"/>
      <c r="G47" s="109"/>
      <c r="H47" s="109"/>
      <c r="I47" s="109"/>
      <c r="J47" s="109"/>
      <c r="K47" s="81"/>
    </row>
    <row r="48" spans="1:12" x14ac:dyDescent="0.3">
      <c r="D48" s="121"/>
      <c r="E48" s="107"/>
      <c r="F48" s="109"/>
      <c r="G48" s="109"/>
      <c r="H48" s="109"/>
      <c r="I48" s="109"/>
      <c r="J48" s="109"/>
      <c r="K48" s="81"/>
    </row>
    <row r="49" spans="4:11" x14ac:dyDescent="0.3">
      <c r="D49" s="121"/>
      <c r="E49" s="107"/>
      <c r="F49" s="109"/>
      <c r="G49" s="109"/>
      <c r="H49" s="109"/>
      <c r="I49" s="122"/>
      <c r="J49" s="109"/>
      <c r="K49" s="123"/>
    </row>
    <row r="50" spans="4:11" x14ac:dyDescent="0.3">
      <c r="D50" s="121"/>
      <c r="E50" s="107"/>
      <c r="F50" s="109"/>
      <c r="G50" s="109"/>
      <c r="H50" s="109"/>
      <c r="I50" s="122"/>
      <c r="J50" s="109"/>
      <c r="K50" s="123"/>
    </row>
    <row r="51" spans="4:11" x14ac:dyDescent="0.3">
      <c r="D51" s="121"/>
      <c r="E51" s="107"/>
      <c r="F51" s="109"/>
      <c r="G51" s="109"/>
      <c r="H51" s="109"/>
      <c r="I51" s="109"/>
      <c r="J51" s="109"/>
      <c r="K51" s="81"/>
    </row>
    <row r="52" spans="4:11" x14ac:dyDescent="0.3">
      <c r="D52" s="117" t="s">
        <v>213</v>
      </c>
      <c r="E52" s="124">
        <f>SUM(E38:E51)</f>
        <v>0</v>
      </c>
      <c r="F52" s="109"/>
      <c r="G52" s="109"/>
      <c r="H52" s="109"/>
      <c r="I52" s="109"/>
      <c r="J52" s="109"/>
      <c r="K52" s="81"/>
    </row>
    <row r="53" spans="4:11" ht="15" thickBot="1" x14ac:dyDescent="0.35">
      <c r="D53" s="125"/>
      <c r="E53" s="74"/>
      <c r="F53" s="74"/>
      <c r="G53" s="74"/>
      <c r="H53" s="74"/>
      <c r="I53" s="74"/>
      <c r="J53" s="74"/>
      <c r="K53" s="75"/>
    </row>
    <row r="54" spans="4:11" x14ac:dyDescent="0.3">
      <c r="J54" s="109"/>
    </row>
  </sheetData>
  <mergeCells count="23">
    <mergeCell ref="B1:P1"/>
    <mergeCell ref="D2:P2"/>
    <mergeCell ref="G22:H22"/>
    <mergeCell ref="G23:H23"/>
    <mergeCell ref="E8:G8"/>
    <mergeCell ref="E14:G17"/>
    <mergeCell ref="M4:P4"/>
    <mergeCell ref="M5:P5"/>
    <mergeCell ref="M6:O6"/>
    <mergeCell ref="M7:P8"/>
    <mergeCell ref="M9:P18"/>
    <mergeCell ref="I8:K8"/>
    <mergeCell ref="D4:K4"/>
    <mergeCell ref="D36:E36"/>
    <mergeCell ref="D26:E26"/>
    <mergeCell ref="G27:H27"/>
    <mergeCell ref="G28:H28"/>
    <mergeCell ref="G29:H29"/>
    <mergeCell ref="G30:H30"/>
    <mergeCell ref="G31:H31"/>
    <mergeCell ref="G32:H32"/>
    <mergeCell ref="G33:H33"/>
    <mergeCell ref="G34:H34"/>
  </mergeCells>
  <phoneticPr fontId="5" type="noConversion"/>
  <pageMargins left="0.7" right="0.7" top="0.75" bottom="0.75" header="0.3" footer="0.3"/>
  <pageSetup paperSize="9" scale="40"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879C2CA-7262-41D4-97D0-178962821BB0}">
            <xm:f>données!$H$6</xm:f>
            <x14:dxf>
              <fill>
                <patternFill>
                  <bgColor theme="0" tint="-4.9989318521683403E-2"/>
                </patternFill>
              </fill>
            </x14:dxf>
          </x14:cfRule>
          <x14:cfRule type="cellIs" priority="2" operator="equal" id="{01353629-7F25-4117-A011-6FDE4C7A1BBB}">
            <xm:f>données!$H$5</xm:f>
            <x14:dxf>
              <fill>
                <patternFill>
                  <bgColor rgb="FFFF0000"/>
                </patternFill>
              </fill>
            </x14:dxf>
          </x14:cfRule>
          <x14:cfRule type="cellIs" priority="3" operator="equal" id="{6B19824A-D1CD-491A-8649-F46800AC3777}">
            <xm:f>données!$H$4</xm:f>
            <x14:dxf>
              <fill>
                <patternFill>
                  <bgColor rgb="FF92D050"/>
                </patternFill>
              </fill>
            </x14:dxf>
          </x14:cfRule>
          <xm:sqref>P6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6F18E22-15E8-449F-A1DA-8EDCC58FEBB2}">
          <x14:formula1>
            <xm:f>données!$H$3:$H$6</xm:f>
          </x14:formula1>
          <xm:sqref>P6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5"/>
  <sheetViews>
    <sheetView showGridLines="0" zoomScale="93" zoomScaleNormal="120" workbookViewId="0">
      <selection activeCell="M6" sqref="M6"/>
    </sheetView>
  </sheetViews>
  <sheetFormatPr baseColWidth="10" defaultColWidth="11.44140625" defaultRowHeight="14.4" x14ac:dyDescent="0.3"/>
  <cols>
    <col min="1" max="1" width="1.5546875" style="1" customWidth="1"/>
    <col min="2" max="2" width="45.44140625" customWidth="1"/>
    <col min="3" max="3" width="23.6640625" customWidth="1"/>
    <col min="4" max="4" width="19.6640625" customWidth="1"/>
    <col min="6" max="6" width="4.6640625" customWidth="1"/>
    <col min="7" max="7" width="14.33203125" customWidth="1"/>
    <col min="8" max="8" width="19.33203125" customWidth="1"/>
    <col min="9" max="9" width="1.33203125" customWidth="1"/>
    <col min="10" max="10" width="30.44140625" customWidth="1"/>
    <col min="11" max="11" width="12.6640625" customWidth="1"/>
    <col min="12" max="12" width="14.6640625" customWidth="1"/>
    <col min="13" max="13" width="42" customWidth="1"/>
  </cols>
  <sheetData>
    <row r="1" spans="1:13" ht="18" x14ac:dyDescent="0.35">
      <c r="A1" s="19"/>
      <c r="B1" s="20" t="s">
        <v>65</v>
      </c>
      <c r="C1" s="42"/>
      <c r="D1" s="21"/>
      <c r="E1" s="21"/>
      <c r="F1" s="21"/>
      <c r="G1" s="21"/>
      <c r="H1" s="21"/>
      <c r="I1" s="21"/>
      <c r="J1" s="21"/>
      <c r="K1" s="21"/>
      <c r="L1" s="21"/>
      <c r="M1" s="21"/>
    </row>
    <row r="2" spans="1:13" ht="21" x14ac:dyDescent="0.4">
      <c r="A2" s="19"/>
      <c r="B2" s="22" t="s">
        <v>84</v>
      </c>
      <c r="C2" s="42"/>
      <c r="D2" s="21"/>
      <c r="E2" s="21"/>
      <c r="F2" s="21"/>
      <c r="G2" s="21"/>
      <c r="H2" s="21"/>
      <c r="I2" s="21"/>
      <c r="J2" s="21"/>
      <c r="K2" s="21"/>
      <c r="L2" s="21"/>
      <c r="M2" s="21"/>
    </row>
    <row r="3" spans="1:13" s="1" customFormat="1" x14ac:dyDescent="0.3">
      <c r="A3" s="2"/>
      <c r="B3" s="35"/>
      <c r="C3" s="35"/>
      <c r="D3" s="2"/>
      <c r="E3" s="2"/>
      <c r="F3" s="2"/>
      <c r="G3" s="2"/>
      <c r="H3" s="2"/>
      <c r="I3" s="2"/>
      <c r="J3" s="2"/>
      <c r="K3" s="2"/>
      <c r="L3" s="2"/>
      <c r="M3" s="2"/>
    </row>
    <row r="4" spans="1:13" ht="21" customHeight="1" x14ac:dyDescent="0.3">
      <c r="C4" s="237" t="s">
        <v>85</v>
      </c>
      <c r="D4" s="238"/>
      <c r="E4" s="238"/>
      <c r="F4" s="238"/>
      <c r="G4" s="238"/>
      <c r="H4" s="239"/>
      <c r="I4" s="24"/>
      <c r="J4" s="176" t="s">
        <v>183</v>
      </c>
      <c r="K4" s="177"/>
      <c r="L4" s="177"/>
      <c r="M4" s="178"/>
    </row>
    <row r="5" spans="1:13" s="1" customFormat="1" x14ac:dyDescent="0.3">
      <c r="A5" s="2"/>
      <c r="B5" s="179" t="s">
        <v>105</v>
      </c>
      <c r="C5" s="233"/>
      <c r="D5" s="233"/>
      <c r="E5" s="233"/>
      <c r="F5" s="233"/>
      <c r="G5" s="233"/>
      <c r="H5" s="180"/>
      <c r="I5" s="26"/>
      <c r="J5" s="179" t="str">
        <f>B5</f>
        <v>DESCRIPTION  DU PROJET IMMOBILIER</v>
      </c>
      <c r="K5" s="233"/>
      <c r="L5" s="233"/>
      <c r="M5" s="180"/>
    </row>
    <row r="6" spans="1:13" s="46" customFormat="1" ht="22.5" customHeight="1" x14ac:dyDescent="0.3">
      <c r="A6" s="43"/>
      <c r="B6" s="243" t="s">
        <v>166</v>
      </c>
      <c r="C6" s="244"/>
      <c r="D6" s="244"/>
      <c r="E6" s="244"/>
      <c r="F6" s="244"/>
      <c r="G6" s="244"/>
      <c r="H6" s="245"/>
      <c r="I6" s="44"/>
      <c r="J6" s="240" t="s">
        <v>86</v>
      </c>
      <c r="K6" s="241"/>
      <c r="L6" s="242"/>
      <c r="M6" s="45"/>
    </row>
    <row r="7" spans="1:13" x14ac:dyDescent="0.3">
      <c r="A7" s="2"/>
      <c r="B7" s="226"/>
      <c r="C7" s="226"/>
      <c r="D7" s="226"/>
      <c r="E7" s="226"/>
      <c r="F7" s="226"/>
      <c r="G7" s="226"/>
      <c r="H7" s="226"/>
      <c r="I7" s="41"/>
      <c r="J7" s="227"/>
      <c r="K7" s="228"/>
      <c r="L7" s="228"/>
      <c r="M7" s="228"/>
    </row>
    <row r="8" spans="1:13" x14ac:dyDescent="0.3">
      <c r="A8" s="2"/>
      <c r="B8" s="226"/>
      <c r="C8" s="226"/>
      <c r="D8" s="226"/>
      <c r="E8" s="226"/>
      <c r="F8" s="226"/>
      <c r="G8" s="226"/>
      <c r="H8" s="226"/>
      <c r="I8" s="41"/>
      <c r="J8" s="228"/>
      <c r="K8" s="228"/>
      <c r="L8" s="228"/>
      <c r="M8" s="228"/>
    </row>
    <row r="9" spans="1:13" x14ac:dyDescent="0.3">
      <c r="A9" s="2"/>
      <c r="B9" s="226"/>
      <c r="C9" s="226"/>
      <c r="D9" s="226"/>
      <c r="E9" s="226"/>
      <c r="F9" s="226"/>
      <c r="G9" s="226"/>
      <c r="H9" s="226"/>
      <c r="I9" s="41"/>
      <c r="J9" s="228"/>
      <c r="K9" s="228"/>
      <c r="L9" s="228"/>
      <c r="M9" s="228"/>
    </row>
    <row r="10" spans="1:13" x14ac:dyDescent="0.3">
      <c r="A10" s="2"/>
      <c r="B10" s="226"/>
      <c r="C10" s="226"/>
      <c r="D10" s="226"/>
      <c r="E10" s="226"/>
      <c r="F10" s="226"/>
      <c r="G10" s="226"/>
      <c r="H10" s="226"/>
      <c r="I10" s="41"/>
      <c r="J10" s="228"/>
      <c r="K10" s="228"/>
      <c r="L10" s="228"/>
      <c r="M10" s="228"/>
    </row>
    <row r="11" spans="1:13" x14ac:dyDescent="0.3">
      <c r="A11" s="2"/>
      <c r="B11" s="226"/>
      <c r="C11" s="226"/>
      <c r="D11" s="226"/>
      <c r="E11" s="226"/>
      <c r="F11" s="226"/>
      <c r="G11" s="226"/>
      <c r="H11" s="226"/>
      <c r="I11" s="41"/>
      <c r="J11" s="228"/>
      <c r="K11" s="228"/>
      <c r="L11" s="228"/>
      <c r="M11" s="228"/>
    </row>
    <row r="12" spans="1:13" s="1" customFormat="1" ht="10.5" customHeight="1" x14ac:dyDescent="0.3">
      <c r="A12" s="2"/>
      <c r="B12" s="2"/>
      <c r="C12" s="2"/>
      <c r="D12" s="2"/>
      <c r="E12" s="2"/>
      <c r="F12" s="2"/>
      <c r="G12" s="2"/>
      <c r="H12" s="2"/>
      <c r="I12" s="2"/>
      <c r="J12" s="2"/>
      <c r="K12" s="2"/>
      <c r="L12" s="2"/>
      <c r="M12" s="2"/>
    </row>
    <row r="13" spans="1:13" ht="3.75" customHeight="1" x14ac:dyDescent="0.3">
      <c r="A13" s="2"/>
      <c r="B13" s="49"/>
      <c r="C13" s="49"/>
      <c r="D13" s="50"/>
      <c r="E13" s="50"/>
      <c r="F13" s="50"/>
      <c r="G13" s="50"/>
      <c r="H13" s="50"/>
      <c r="I13" s="51"/>
      <c r="J13" s="51"/>
      <c r="K13" s="51"/>
      <c r="L13" s="51"/>
      <c r="M13" s="51"/>
    </row>
    <row r="14" spans="1:13" s="1" customFormat="1" ht="33" customHeight="1" x14ac:dyDescent="0.3">
      <c r="A14" s="2"/>
      <c r="B14" s="229" t="s">
        <v>90</v>
      </c>
      <c r="C14" s="230"/>
      <c r="D14" s="230"/>
      <c r="E14" s="230"/>
      <c r="F14" s="230"/>
      <c r="G14" s="230"/>
      <c r="H14" s="230"/>
      <c r="I14" s="230"/>
      <c r="J14" s="230"/>
      <c r="K14" s="230"/>
      <c r="L14" s="230"/>
      <c r="M14" s="231"/>
    </row>
    <row r="15" spans="1:13" s="1" customFormat="1" ht="40.5" customHeight="1" x14ac:dyDescent="0.3">
      <c r="A15" s="2"/>
      <c r="B15" s="53"/>
      <c r="C15" s="47" t="s">
        <v>87</v>
      </c>
      <c r="D15" s="232" t="s">
        <v>91</v>
      </c>
      <c r="E15" s="232"/>
      <c r="F15" s="232"/>
      <c r="G15" s="232"/>
      <c r="H15" s="232"/>
      <c r="I15" s="26"/>
      <c r="J15" s="179" t="s">
        <v>88</v>
      </c>
      <c r="K15" s="233"/>
      <c r="L15" s="233"/>
      <c r="M15" s="180"/>
    </row>
    <row r="16" spans="1:13" ht="3.75" customHeight="1" x14ac:dyDescent="0.3">
      <c r="A16" s="2"/>
      <c r="B16" s="49"/>
      <c r="C16" s="49"/>
      <c r="D16" s="50"/>
      <c r="E16" s="50"/>
      <c r="F16" s="50"/>
      <c r="G16" s="50"/>
      <c r="H16" s="50"/>
      <c r="I16" s="51"/>
      <c r="J16" s="51"/>
      <c r="K16" s="51"/>
      <c r="L16" s="51"/>
      <c r="M16" s="51"/>
    </row>
    <row r="17" spans="1:13" ht="15" customHeight="1" x14ac:dyDescent="0.3">
      <c r="A17" s="2"/>
      <c r="B17" s="234" t="s">
        <v>157</v>
      </c>
      <c r="C17" s="224"/>
      <c r="D17" s="236"/>
      <c r="E17" s="236"/>
      <c r="F17" s="236"/>
      <c r="G17" s="236"/>
      <c r="H17" s="236"/>
      <c r="I17" s="52"/>
      <c r="J17" s="202" t="s">
        <v>167</v>
      </c>
      <c r="K17" s="202"/>
      <c r="L17" s="202"/>
      <c r="M17" s="45"/>
    </row>
    <row r="18" spans="1:13" ht="96.6" customHeight="1" x14ac:dyDescent="0.3">
      <c r="A18" s="2"/>
      <c r="B18" s="235"/>
      <c r="C18" s="224"/>
      <c r="D18" s="236"/>
      <c r="E18" s="236"/>
      <c r="F18" s="236"/>
      <c r="G18" s="236"/>
      <c r="H18" s="236"/>
      <c r="I18" s="52"/>
      <c r="J18" s="222"/>
      <c r="K18" s="222"/>
      <c r="L18" s="222"/>
      <c r="M18" s="222"/>
    </row>
    <row r="19" spans="1:13" ht="3.75" customHeight="1" x14ac:dyDescent="0.3">
      <c r="A19" s="2"/>
      <c r="B19" s="54"/>
      <c r="C19" s="49"/>
      <c r="D19" s="50"/>
      <c r="E19" s="50"/>
      <c r="F19" s="50"/>
      <c r="G19" s="50"/>
      <c r="H19" s="50"/>
      <c r="I19" s="51"/>
      <c r="J19" s="51"/>
      <c r="K19" s="51"/>
      <c r="L19" s="51"/>
      <c r="M19" s="51"/>
    </row>
    <row r="20" spans="1:13" ht="15" customHeight="1" x14ac:dyDescent="0.3">
      <c r="A20" s="2"/>
      <c r="B20" s="234" t="s">
        <v>158</v>
      </c>
      <c r="C20" s="224"/>
      <c r="D20" s="236"/>
      <c r="E20" s="236"/>
      <c r="F20" s="236"/>
      <c r="G20" s="236"/>
      <c r="H20" s="236"/>
      <c r="I20" s="52"/>
      <c r="J20" s="202" t="s">
        <v>167</v>
      </c>
      <c r="K20" s="202"/>
      <c r="L20" s="202"/>
      <c r="M20" s="45"/>
    </row>
    <row r="21" spans="1:13" ht="54.75" customHeight="1" x14ac:dyDescent="0.3">
      <c r="A21" s="2"/>
      <c r="B21" s="235"/>
      <c r="C21" s="224"/>
      <c r="D21" s="236"/>
      <c r="E21" s="236"/>
      <c r="F21" s="236"/>
      <c r="G21" s="236"/>
      <c r="H21" s="236"/>
      <c r="I21" s="52"/>
      <c r="J21" s="222"/>
      <c r="K21" s="222"/>
      <c r="L21" s="222"/>
      <c r="M21" s="222"/>
    </row>
    <row r="22" spans="1:13" ht="3.75" customHeight="1" x14ac:dyDescent="0.3">
      <c r="A22" s="2"/>
      <c r="B22" s="54"/>
      <c r="C22" s="49"/>
      <c r="D22" s="50"/>
      <c r="E22" s="50"/>
      <c r="F22" s="50"/>
      <c r="G22" s="50"/>
      <c r="H22" s="50"/>
      <c r="I22" s="51"/>
      <c r="J22" s="51"/>
      <c r="K22" s="51"/>
      <c r="L22" s="51"/>
      <c r="M22" s="51"/>
    </row>
    <row r="23" spans="1:13" ht="15" customHeight="1" x14ac:dyDescent="0.3">
      <c r="A23" s="2"/>
      <c r="B23" s="234" t="s">
        <v>159</v>
      </c>
      <c r="C23" s="224"/>
      <c r="D23" s="236"/>
      <c r="E23" s="236"/>
      <c r="F23" s="236"/>
      <c r="G23" s="236"/>
      <c r="H23" s="236"/>
      <c r="I23" s="52"/>
      <c r="J23" s="202" t="s">
        <v>167</v>
      </c>
      <c r="K23" s="202"/>
      <c r="L23" s="202"/>
      <c r="M23" s="45"/>
    </row>
    <row r="24" spans="1:13" ht="69.75" customHeight="1" x14ac:dyDescent="0.3">
      <c r="A24" s="2"/>
      <c r="B24" s="235"/>
      <c r="C24" s="224"/>
      <c r="D24" s="236"/>
      <c r="E24" s="236"/>
      <c r="F24" s="236"/>
      <c r="G24" s="236"/>
      <c r="H24" s="236"/>
      <c r="I24" s="52"/>
      <c r="J24" s="222"/>
      <c r="K24" s="222"/>
      <c r="L24" s="222"/>
      <c r="M24" s="222"/>
    </row>
    <row r="25" spans="1:13" ht="3.75" customHeight="1" x14ac:dyDescent="0.3">
      <c r="A25" s="2"/>
      <c r="B25" s="54"/>
      <c r="C25" s="49"/>
      <c r="D25" s="50"/>
      <c r="E25" s="50"/>
      <c r="F25" s="50"/>
      <c r="G25" s="50"/>
      <c r="H25" s="50"/>
      <c r="I25" s="51"/>
      <c r="J25" s="51"/>
      <c r="K25" s="51"/>
      <c r="L25" s="51"/>
      <c r="M25" s="51"/>
    </row>
    <row r="26" spans="1:13" ht="15" customHeight="1" x14ac:dyDescent="0.3">
      <c r="A26" s="2"/>
      <c r="B26" s="234" t="s">
        <v>160</v>
      </c>
      <c r="C26" s="224"/>
      <c r="D26" s="236"/>
      <c r="E26" s="236"/>
      <c r="F26" s="236"/>
      <c r="G26" s="236"/>
      <c r="H26" s="236"/>
      <c r="I26" s="52"/>
      <c r="J26" s="202" t="s">
        <v>167</v>
      </c>
      <c r="K26" s="202"/>
      <c r="L26" s="202"/>
      <c r="M26" s="45"/>
    </row>
    <row r="27" spans="1:13" ht="49.5" customHeight="1" x14ac:dyDescent="0.3">
      <c r="A27" s="2"/>
      <c r="B27" s="235"/>
      <c r="C27" s="224"/>
      <c r="D27" s="236"/>
      <c r="E27" s="236"/>
      <c r="F27" s="236"/>
      <c r="G27" s="236"/>
      <c r="H27" s="236"/>
      <c r="I27" s="52"/>
      <c r="J27" s="222"/>
      <c r="K27" s="222"/>
      <c r="L27" s="222"/>
      <c r="M27" s="222"/>
    </row>
    <row r="28" spans="1:13" ht="3.75" customHeight="1" x14ac:dyDescent="0.3">
      <c r="A28" s="2"/>
      <c r="B28" s="54"/>
      <c r="C28" s="73"/>
      <c r="D28" s="50"/>
      <c r="E28" s="50"/>
      <c r="F28" s="50"/>
      <c r="G28" s="50"/>
      <c r="H28" s="50"/>
      <c r="I28" s="51"/>
      <c r="J28" s="51"/>
      <c r="K28" s="51"/>
      <c r="L28" s="51"/>
      <c r="M28" s="51"/>
    </row>
    <row r="29" spans="1:13" ht="15" customHeight="1" x14ac:dyDescent="0.3">
      <c r="A29" s="2"/>
      <c r="B29" s="234" t="s">
        <v>161</v>
      </c>
      <c r="C29" s="224"/>
      <c r="D29" s="225"/>
      <c r="E29" s="225"/>
      <c r="F29" s="225"/>
      <c r="G29" s="225"/>
      <c r="H29" s="225"/>
      <c r="I29" s="52"/>
      <c r="J29" s="202" t="s">
        <v>167</v>
      </c>
      <c r="K29" s="202"/>
      <c r="L29" s="202"/>
      <c r="M29" s="45"/>
    </row>
    <row r="30" spans="1:13" ht="43.5" customHeight="1" x14ac:dyDescent="0.3">
      <c r="A30" s="2"/>
      <c r="B30" s="235"/>
      <c r="C30" s="224"/>
      <c r="D30" s="225"/>
      <c r="E30" s="225"/>
      <c r="F30" s="225"/>
      <c r="G30" s="225"/>
      <c r="H30" s="225"/>
      <c r="I30" s="52"/>
      <c r="J30" s="222"/>
      <c r="K30" s="222"/>
      <c r="L30" s="222"/>
      <c r="M30" s="222"/>
    </row>
    <row r="31" spans="1:13" ht="3.75" customHeight="1" x14ac:dyDescent="0.3">
      <c r="A31" s="2"/>
      <c r="B31" s="54"/>
      <c r="C31" s="73"/>
      <c r="D31" s="50"/>
      <c r="E31" s="50"/>
      <c r="F31" s="50"/>
      <c r="G31" s="50"/>
      <c r="H31" s="50"/>
      <c r="I31" s="51"/>
      <c r="J31" s="51"/>
      <c r="K31" s="51"/>
      <c r="L31" s="51"/>
      <c r="M31" s="51"/>
    </row>
    <row r="32" spans="1:13" ht="15" customHeight="1" x14ac:dyDescent="0.3">
      <c r="A32" s="2"/>
      <c r="B32" s="234" t="s">
        <v>162</v>
      </c>
      <c r="C32" s="224"/>
      <c r="D32" s="225"/>
      <c r="E32" s="225"/>
      <c r="F32" s="225"/>
      <c r="G32" s="225"/>
      <c r="H32" s="225"/>
      <c r="I32" s="52"/>
      <c r="J32" s="202" t="s">
        <v>167</v>
      </c>
      <c r="K32" s="202"/>
      <c r="L32" s="202"/>
      <c r="M32" s="45"/>
    </row>
    <row r="33" spans="1:13" ht="36" customHeight="1" x14ac:dyDescent="0.3">
      <c r="A33" s="2"/>
      <c r="B33" s="235"/>
      <c r="C33" s="224"/>
      <c r="D33" s="225"/>
      <c r="E33" s="225"/>
      <c r="F33" s="225"/>
      <c r="G33" s="225"/>
      <c r="H33" s="225"/>
      <c r="I33" s="52"/>
      <c r="J33" s="222"/>
      <c r="K33" s="222"/>
      <c r="L33" s="222"/>
      <c r="M33" s="222"/>
    </row>
    <row r="34" spans="1:13" ht="3.75" customHeight="1" x14ac:dyDescent="0.3">
      <c r="A34" s="2"/>
      <c r="B34" s="48"/>
      <c r="C34" s="73"/>
      <c r="D34" s="50"/>
      <c r="E34" s="50"/>
      <c r="F34" s="50"/>
      <c r="G34" s="50"/>
      <c r="H34" s="50"/>
      <c r="I34" s="51"/>
      <c r="J34" s="51"/>
      <c r="K34" s="51"/>
      <c r="L34" s="51"/>
      <c r="M34" s="51"/>
    </row>
    <row r="35" spans="1:13" ht="15" customHeight="1" x14ac:dyDescent="0.3">
      <c r="A35" s="2"/>
      <c r="B35" s="234" t="s">
        <v>163</v>
      </c>
      <c r="C35" s="224"/>
      <c r="D35" s="225"/>
      <c r="E35" s="225"/>
      <c r="F35" s="225"/>
      <c r="G35" s="225"/>
      <c r="H35" s="225"/>
      <c r="I35" s="52"/>
      <c r="J35" s="202" t="s">
        <v>167</v>
      </c>
      <c r="K35" s="202"/>
      <c r="L35" s="202"/>
      <c r="M35" s="45"/>
    </row>
    <row r="36" spans="1:13" ht="42.75" customHeight="1" x14ac:dyDescent="0.3">
      <c r="A36" s="2"/>
      <c r="B36" s="235"/>
      <c r="C36" s="224"/>
      <c r="D36" s="225"/>
      <c r="E36" s="225"/>
      <c r="F36" s="225"/>
      <c r="G36" s="225"/>
      <c r="H36" s="225"/>
      <c r="I36" s="52"/>
      <c r="J36" s="222"/>
      <c r="K36" s="222"/>
      <c r="L36" s="222"/>
      <c r="M36" s="222"/>
    </row>
    <row r="37" spans="1:13" ht="3.75" customHeight="1" x14ac:dyDescent="0.3">
      <c r="A37" s="2"/>
      <c r="B37" s="48"/>
      <c r="C37" s="73"/>
      <c r="D37" s="50"/>
      <c r="E37" s="50"/>
      <c r="F37" s="50"/>
      <c r="G37" s="50"/>
      <c r="H37" s="50"/>
      <c r="I37" s="51"/>
      <c r="J37" s="51"/>
      <c r="K37" s="51"/>
      <c r="L37" s="51"/>
      <c r="M37" s="51"/>
    </row>
    <row r="38" spans="1:13" s="1" customFormat="1" ht="33" customHeight="1" x14ac:dyDescent="0.3">
      <c r="A38" s="2"/>
      <c r="B38" s="229" t="s">
        <v>92</v>
      </c>
      <c r="C38" s="230"/>
      <c r="D38" s="230"/>
      <c r="E38" s="230"/>
      <c r="F38" s="230"/>
      <c r="G38" s="230"/>
      <c r="H38" s="230"/>
      <c r="I38" s="230"/>
      <c r="J38" s="230"/>
      <c r="K38" s="230"/>
      <c r="L38" s="230"/>
      <c r="M38" s="231"/>
    </row>
    <row r="39" spans="1:13" s="1" customFormat="1" ht="41.4" x14ac:dyDescent="0.3">
      <c r="A39" s="2"/>
      <c r="B39" s="55"/>
      <c r="C39" s="47" t="s">
        <v>87</v>
      </c>
      <c r="D39" s="232" t="s">
        <v>91</v>
      </c>
      <c r="E39" s="232"/>
      <c r="F39" s="232"/>
      <c r="G39" s="232"/>
      <c r="H39" s="232"/>
      <c r="I39" s="26"/>
      <c r="J39" s="185" t="s">
        <v>88</v>
      </c>
      <c r="K39" s="185"/>
      <c r="L39" s="185"/>
      <c r="M39" s="185"/>
    </row>
    <row r="40" spans="1:13" ht="3.75" customHeight="1" x14ac:dyDescent="0.3">
      <c r="A40" s="2"/>
      <c r="B40" s="49"/>
      <c r="C40" s="49"/>
      <c r="D40" s="50"/>
      <c r="E40" s="50"/>
      <c r="F40" s="50"/>
      <c r="G40" s="50"/>
      <c r="H40" s="50"/>
      <c r="I40" s="51"/>
      <c r="J40" s="51"/>
      <c r="K40" s="51"/>
      <c r="L40" s="51"/>
      <c r="M40" s="51"/>
    </row>
    <row r="41" spans="1:13" ht="15" customHeight="1" x14ac:dyDescent="0.3">
      <c r="A41" s="2"/>
      <c r="B41" s="223" t="s">
        <v>106</v>
      </c>
      <c r="C41" s="224"/>
      <c r="D41" s="226"/>
      <c r="E41" s="246"/>
      <c r="F41" s="246"/>
      <c r="G41" s="246"/>
      <c r="H41" s="246"/>
      <c r="I41" s="52"/>
      <c r="J41" s="202" t="s">
        <v>89</v>
      </c>
      <c r="K41" s="202"/>
      <c r="L41" s="202"/>
      <c r="M41" s="45"/>
    </row>
    <row r="42" spans="1:13" ht="22.5" customHeight="1" x14ac:dyDescent="0.3">
      <c r="A42" s="2"/>
      <c r="B42" s="223"/>
      <c r="C42" s="224"/>
      <c r="D42" s="246"/>
      <c r="E42" s="246"/>
      <c r="F42" s="246"/>
      <c r="G42" s="246"/>
      <c r="H42" s="246"/>
      <c r="I42" s="52"/>
      <c r="J42" s="222"/>
      <c r="K42" s="222"/>
      <c r="L42" s="222"/>
      <c r="M42" s="222"/>
    </row>
    <row r="43" spans="1:13" ht="3.75" customHeight="1" x14ac:dyDescent="0.3">
      <c r="A43" s="2"/>
      <c r="B43" s="102"/>
      <c r="C43" s="49"/>
      <c r="D43" s="50"/>
      <c r="E43" s="50"/>
      <c r="F43" s="50"/>
      <c r="G43" s="50"/>
      <c r="H43" s="50"/>
      <c r="I43" s="51"/>
      <c r="J43" s="51"/>
      <c r="K43" s="51"/>
      <c r="L43" s="51"/>
      <c r="M43" s="51"/>
    </row>
    <row r="44" spans="1:13" ht="15" customHeight="1" x14ac:dyDescent="0.3">
      <c r="A44" s="2"/>
      <c r="B44" s="223" t="s">
        <v>93</v>
      </c>
      <c r="C44" s="224"/>
      <c r="D44" s="225"/>
      <c r="E44" s="225"/>
      <c r="F44" s="225"/>
      <c r="G44" s="225"/>
      <c r="H44" s="225"/>
      <c r="I44" s="52"/>
      <c r="J44" s="202" t="s">
        <v>89</v>
      </c>
      <c r="K44" s="202"/>
      <c r="L44" s="202"/>
      <c r="M44" s="45"/>
    </row>
    <row r="45" spans="1:13" ht="34.5" customHeight="1" x14ac:dyDescent="0.3">
      <c r="A45" s="2"/>
      <c r="B45" s="223"/>
      <c r="C45" s="224"/>
      <c r="D45" s="225"/>
      <c r="E45" s="225"/>
      <c r="F45" s="225"/>
      <c r="G45" s="225"/>
      <c r="H45" s="225"/>
      <c r="I45" s="52"/>
      <c r="J45" s="222"/>
      <c r="K45" s="222"/>
      <c r="L45" s="222"/>
      <c r="M45" s="222"/>
    </row>
    <row r="46" spans="1:13" ht="3.6" customHeight="1" x14ac:dyDescent="0.3">
      <c r="A46" s="2"/>
      <c r="B46" s="101"/>
      <c r="C46" s="49"/>
      <c r="D46" s="50"/>
      <c r="E46" s="50"/>
      <c r="F46" s="50"/>
      <c r="G46" s="50"/>
      <c r="H46" s="50"/>
      <c r="I46" s="51"/>
      <c r="J46" s="51"/>
      <c r="K46" s="51"/>
      <c r="L46" s="51"/>
      <c r="M46" s="51"/>
    </row>
    <row r="47" spans="1:13" s="97" customFormat="1" ht="16.2" customHeight="1" x14ac:dyDescent="0.3">
      <c r="A47" s="98"/>
      <c r="B47" s="137" t="s">
        <v>247</v>
      </c>
      <c r="C47" s="133"/>
      <c r="D47" s="212"/>
      <c r="E47" s="213"/>
      <c r="F47" s="213"/>
      <c r="G47" s="213"/>
      <c r="H47" s="214"/>
      <c r="I47" s="51"/>
      <c r="J47" s="202" t="s">
        <v>89</v>
      </c>
      <c r="K47" s="202"/>
      <c r="L47" s="202"/>
      <c r="M47" s="45"/>
    </row>
    <row r="48" spans="1:13" s="97" customFormat="1" ht="4.95" customHeight="1" x14ac:dyDescent="0.3">
      <c r="A48" s="98"/>
      <c r="B48" s="101"/>
      <c r="C48" s="101"/>
      <c r="D48" s="101"/>
      <c r="E48" s="101"/>
      <c r="F48" s="101"/>
      <c r="G48" s="101"/>
      <c r="H48" s="101"/>
      <c r="I48" s="51"/>
      <c r="J48" s="203"/>
      <c r="K48" s="204"/>
      <c r="L48" s="204"/>
      <c r="M48" s="205"/>
    </row>
    <row r="49" spans="1:13" ht="15" customHeight="1" x14ac:dyDescent="0.3">
      <c r="A49" s="2"/>
      <c r="B49" s="223" t="s">
        <v>223</v>
      </c>
      <c r="C49" s="224"/>
      <c r="D49" s="225"/>
      <c r="E49" s="225"/>
      <c r="F49" s="225"/>
      <c r="G49" s="225"/>
      <c r="H49" s="225"/>
      <c r="I49" s="52"/>
      <c r="J49" s="206"/>
      <c r="K49" s="207"/>
      <c r="L49" s="207"/>
      <c r="M49" s="208"/>
    </row>
    <row r="50" spans="1:13" s="97" customFormat="1" ht="15" customHeight="1" x14ac:dyDescent="0.3">
      <c r="A50" s="98"/>
      <c r="B50" s="223"/>
      <c r="C50" s="224"/>
      <c r="D50" s="225"/>
      <c r="E50" s="225"/>
      <c r="F50" s="225"/>
      <c r="G50" s="225"/>
      <c r="H50" s="225"/>
      <c r="I50" s="52"/>
      <c r="J50" s="206"/>
      <c r="K50" s="207"/>
      <c r="L50" s="207"/>
      <c r="M50" s="208"/>
    </row>
    <row r="51" spans="1:13" ht="27.75" customHeight="1" x14ac:dyDescent="0.3">
      <c r="A51" s="2"/>
      <c r="B51" s="223"/>
      <c r="C51" s="224"/>
      <c r="D51" s="225"/>
      <c r="E51" s="225"/>
      <c r="F51" s="225"/>
      <c r="G51" s="225"/>
      <c r="H51" s="225"/>
      <c r="I51" s="52"/>
      <c r="J51" s="209"/>
      <c r="K51" s="210"/>
      <c r="L51" s="210"/>
      <c r="M51" s="211"/>
    </row>
    <row r="52" spans="1:13" ht="3.75" customHeight="1" x14ac:dyDescent="0.3">
      <c r="A52" s="2"/>
      <c r="B52" s="101"/>
      <c r="C52" s="49"/>
      <c r="D52" s="50"/>
      <c r="E52" s="50"/>
      <c r="F52" s="50"/>
      <c r="G52" s="50"/>
      <c r="H52" s="50"/>
      <c r="I52" s="51"/>
      <c r="J52" s="51"/>
      <c r="K52" s="51"/>
      <c r="L52" s="51"/>
      <c r="M52" s="51"/>
    </row>
    <row r="53" spans="1:13" ht="15" customHeight="1" x14ac:dyDescent="0.3">
      <c r="A53" s="2"/>
      <c r="B53" s="223" t="s">
        <v>156</v>
      </c>
      <c r="C53" s="224"/>
      <c r="D53" s="225"/>
      <c r="E53" s="225"/>
      <c r="F53" s="225"/>
      <c r="G53" s="225"/>
      <c r="H53" s="225"/>
      <c r="I53" s="52"/>
      <c r="J53" s="202" t="s">
        <v>89</v>
      </c>
      <c r="K53" s="202"/>
      <c r="L53" s="202"/>
      <c r="M53" s="45"/>
    </row>
    <row r="54" spans="1:13" ht="60.75" customHeight="1" x14ac:dyDescent="0.3">
      <c r="A54" s="2"/>
      <c r="B54" s="223"/>
      <c r="C54" s="224"/>
      <c r="D54" s="225"/>
      <c r="E54" s="225"/>
      <c r="F54" s="225"/>
      <c r="G54" s="225"/>
      <c r="H54" s="225"/>
      <c r="I54" s="52"/>
      <c r="J54" s="222"/>
      <c r="K54" s="222"/>
      <c r="L54" s="222"/>
      <c r="M54" s="222"/>
    </row>
    <row r="55" spans="1:13" ht="3.75" customHeight="1" x14ac:dyDescent="0.3">
      <c r="A55" s="2"/>
      <c r="B55" s="103"/>
      <c r="C55" s="49"/>
      <c r="D55" s="50"/>
      <c r="E55" s="50"/>
      <c r="F55" s="50"/>
      <c r="G55" s="50"/>
      <c r="H55" s="50"/>
      <c r="I55" s="51"/>
      <c r="J55" s="51"/>
      <c r="K55" s="51"/>
      <c r="L55" s="51"/>
      <c r="M55" s="51"/>
    </row>
    <row r="56" spans="1:13" x14ac:dyDescent="0.3">
      <c r="B56" s="223" t="s">
        <v>107</v>
      </c>
      <c r="C56" s="224"/>
      <c r="D56" s="225"/>
      <c r="E56" s="225"/>
      <c r="F56" s="225"/>
      <c r="G56" s="225"/>
      <c r="H56" s="225"/>
    </row>
    <row r="57" spans="1:13" x14ac:dyDescent="0.3">
      <c r="B57" s="223"/>
      <c r="C57" s="224"/>
      <c r="D57" s="225"/>
      <c r="E57" s="225"/>
      <c r="F57" s="225"/>
      <c r="G57" s="225"/>
      <c r="H57" s="225"/>
    </row>
    <row r="58" spans="1:13" ht="4.95" customHeight="1" x14ac:dyDescent="0.3">
      <c r="B58" s="103"/>
    </row>
    <row r="59" spans="1:13" x14ac:dyDescent="0.3">
      <c r="B59" s="223" t="s">
        <v>108</v>
      </c>
      <c r="C59" s="224"/>
      <c r="D59" s="225"/>
      <c r="E59" s="225"/>
      <c r="F59" s="225"/>
      <c r="G59" s="225"/>
      <c r="H59" s="225"/>
    </row>
    <row r="60" spans="1:13" x14ac:dyDescent="0.3">
      <c r="B60" s="223"/>
      <c r="C60" s="224"/>
      <c r="D60" s="225"/>
      <c r="E60" s="225"/>
      <c r="F60" s="225"/>
      <c r="G60" s="225"/>
      <c r="H60" s="225"/>
    </row>
    <row r="61" spans="1:13" s="97" customFormat="1" ht="4.2" customHeight="1" x14ac:dyDescent="0.3">
      <c r="A61" s="1"/>
      <c r="B61" s="136"/>
      <c r="C61" s="136"/>
      <c r="D61" s="136"/>
      <c r="E61" s="136"/>
      <c r="F61" s="136"/>
      <c r="G61" s="136"/>
      <c r="H61" s="136"/>
    </row>
    <row r="62" spans="1:13" s="97" customFormat="1" ht="21" customHeight="1" x14ac:dyDescent="0.3">
      <c r="A62" s="1"/>
      <c r="B62" s="134" t="s">
        <v>224</v>
      </c>
      <c r="C62" s="133"/>
      <c r="D62" s="212"/>
      <c r="E62" s="213"/>
      <c r="F62" s="213"/>
      <c r="G62" s="213"/>
      <c r="H62" s="214"/>
    </row>
    <row r="63" spans="1:13" ht="4.2" customHeight="1" x14ac:dyDescent="0.3">
      <c r="C63" s="97"/>
    </row>
    <row r="64" spans="1:13" x14ac:dyDescent="0.3">
      <c r="B64" s="215" t="s">
        <v>184</v>
      </c>
      <c r="C64" s="216"/>
      <c r="D64" s="217"/>
      <c r="E64" s="217"/>
      <c r="F64" s="217"/>
      <c r="G64" s="217"/>
      <c r="H64" s="218"/>
      <c r="J64" s="202" t="s">
        <v>89</v>
      </c>
      <c r="K64" s="202"/>
      <c r="L64" s="202"/>
      <c r="M64" s="45"/>
    </row>
    <row r="65" spans="2:13" ht="225" customHeight="1" x14ac:dyDescent="0.3">
      <c r="B65" s="215"/>
      <c r="C65" s="219"/>
      <c r="D65" s="220"/>
      <c r="E65" s="220"/>
      <c r="F65" s="220"/>
      <c r="G65" s="220"/>
      <c r="H65" s="221"/>
      <c r="J65" s="222"/>
      <c r="K65" s="222"/>
      <c r="L65" s="222"/>
      <c r="M65" s="222"/>
    </row>
  </sheetData>
  <mergeCells count="81">
    <mergeCell ref="B59:B60"/>
    <mergeCell ref="C59:C60"/>
    <mergeCell ref="D59:H60"/>
    <mergeCell ref="B53:B54"/>
    <mergeCell ref="C53:C54"/>
    <mergeCell ref="D53:H54"/>
    <mergeCell ref="B44:B45"/>
    <mergeCell ref="C44:C45"/>
    <mergeCell ref="D44:H45"/>
    <mergeCell ref="J44:L44"/>
    <mergeCell ref="J45:M45"/>
    <mergeCell ref="D39:H39"/>
    <mergeCell ref="J39:M39"/>
    <mergeCell ref="B41:B42"/>
    <mergeCell ref="C41:C42"/>
    <mergeCell ref="D41:H42"/>
    <mergeCell ref="J41:L41"/>
    <mergeCell ref="J42:M42"/>
    <mergeCell ref="B38:M38"/>
    <mergeCell ref="B32:B33"/>
    <mergeCell ref="C32:C33"/>
    <mergeCell ref="D32:H33"/>
    <mergeCell ref="J32:L32"/>
    <mergeCell ref="J33:M33"/>
    <mergeCell ref="B35:B36"/>
    <mergeCell ref="C35:C36"/>
    <mergeCell ref="D35:H36"/>
    <mergeCell ref="J35:L35"/>
    <mergeCell ref="J36:M36"/>
    <mergeCell ref="B26:B27"/>
    <mergeCell ref="C26:C27"/>
    <mergeCell ref="D26:H27"/>
    <mergeCell ref="J26:L26"/>
    <mergeCell ref="J27:M27"/>
    <mergeCell ref="B29:B30"/>
    <mergeCell ref="C29:C30"/>
    <mergeCell ref="D29:H30"/>
    <mergeCell ref="J29:L29"/>
    <mergeCell ref="J30:M30"/>
    <mergeCell ref="B23:B24"/>
    <mergeCell ref="C23:C24"/>
    <mergeCell ref="C4:H4"/>
    <mergeCell ref="J4:M4"/>
    <mergeCell ref="J5:M5"/>
    <mergeCell ref="J6:L6"/>
    <mergeCell ref="B6:H6"/>
    <mergeCell ref="B5:H5"/>
    <mergeCell ref="D23:H24"/>
    <mergeCell ref="J23:L23"/>
    <mergeCell ref="J24:M24"/>
    <mergeCell ref="B20:B21"/>
    <mergeCell ref="C20:C21"/>
    <mergeCell ref="D20:H21"/>
    <mergeCell ref="J20:L20"/>
    <mergeCell ref="J21:M21"/>
    <mergeCell ref="B17:B18"/>
    <mergeCell ref="C17:C18"/>
    <mergeCell ref="D17:H18"/>
    <mergeCell ref="J17:L17"/>
    <mergeCell ref="J18:M18"/>
    <mergeCell ref="B7:H11"/>
    <mergeCell ref="J7:M11"/>
    <mergeCell ref="B14:M14"/>
    <mergeCell ref="D15:H15"/>
    <mergeCell ref="J15:M15"/>
    <mergeCell ref="J47:L47"/>
    <mergeCell ref="J48:M51"/>
    <mergeCell ref="D62:H62"/>
    <mergeCell ref="D47:H47"/>
    <mergeCell ref="B64:B65"/>
    <mergeCell ref="C64:H65"/>
    <mergeCell ref="J64:L64"/>
    <mergeCell ref="J65:M65"/>
    <mergeCell ref="B49:B51"/>
    <mergeCell ref="C49:C51"/>
    <mergeCell ref="D49:H51"/>
    <mergeCell ref="J53:L53"/>
    <mergeCell ref="J54:M54"/>
    <mergeCell ref="B56:B57"/>
    <mergeCell ref="C56:C57"/>
    <mergeCell ref="D56:H57"/>
  </mergeCells>
  <conditionalFormatting sqref="M6">
    <cfRule type="containsText" dxfId="69" priority="123" operator="containsText" text="Bon">
      <formula>NOT(ISERROR(SEARCH("Bon",M6)))</formula>
    </cfRule>
    <cfRule type="containsText" dxfId="68" priority="122" operator="containsText" text="Excellent">
      <formula>NOT(ISERROR(SEARCH("Excellent",M6)))</formula>
    </cfRule>
    <cfRule type="containsText" dxfId="67" priority="121" operator="containsText" text="Moyen">
      <formula>NOT(ISERROR(SEARCH("Moyen",M6)))</formula>
    </cfRule>
    <cfRule type="containsText" dxfId="66" priority="120" operator="containsText" text="Insuffisant">
      <formula>NOT(ISERROR(SEARCH("Insuffisant",M6)))</formula>
    </cfRule>
    <cfRule type="containsText" dxfId="65" priority="119" operator="containsText" text="Mauvais">
      <formula>NOT(ISERROR(SEARCH("Mauvais",M6)))</formula>
    </cfRule>
  </conditionalFormatting>
  <conditionalFormatting sqref="M17">
    <cfRule type="containsText" dxfId="64" priority="75" operator="containsText" text="Insuffisant">
      <formula>NOT(ISERROR(SEARCH("Insuffisant",M17)))</formula>
    </cfRule>
    <cfRule type="containsText" dxfId="63" priority="78" operator="containsText" text="Bon">
      <formula>NOT(ISERROR(SEARCH("Bon",M17)))</formula>
    </cfRule>
    <cfRule type="containsText" dxfId="62" priority="77" operator="containsText" text="Excellent">
      <formula>NOT(ISERROR(SEARCH("Excellent",M17)))</formula>
    </cfRule>
    <cfRule type="containsText" dxfId="61" priority="76" operator="containsText" text="Moyen">
      <formula>NOT(ISERROR(SEARCH("Moyen",M17)))</formula>
    </cfRule>
    <cfRule type="containsText" dxfId="60" priority="74" operator="containsText" text="Mauvais">
      <formula>NOT(ISERROR(SEARCH("Mauvais",M17)))</formula>
    </cfRule>
  </conditionalFormatting>
  <conditionalFormatting sqref="M20">
    <cfRule type="containsText" dxfId="59" priority="73" operator="containsText" text="Bon">
      <formula>NOT(ISERROR(SEARCH("Bon",M20)))</formula>
    </cfRule>
    <cfRule type="containsText" dxfId="58" priority="72" operator="containsText" text="Excellent">
      <formula>NOT(ISERROR(SEARCH("Excellent",M20)))</formula>
    </cfRule>
    <cfRule type="containsText" dxfId="57" priority="71" operator="containsText" text="Moyen">
      <formula>NOT(ISERROR(SEARCH("Moyen",M20)))</formula>
    </cfRule>
    <cfRule type="containsText" dxfId="56" priority="70" operator="containsText" text="Insuffisant">
      <formula>NOT(ISERROR(SEARCH("Insuffisant",M20)))</formula>
    </cfRule>
    <cfRule type="containsText" dxfId="55" priority="69" operator="containsText" text="Mauvais">
      <formula>NOT(ISERROR(SEARCH("Mauvais",M20)))</formula>
    </cfRule>
  </conditionalFormatting>
  <conditionalFormatting sqref="M23">
    <cfRule type="containsText" dxfId="54" priority="68" operator="containsText" text="Bon">
      <formula>NOT(ISERROR(SEARCH("Bon",M23)))</formula>
    </cfRule>
    <cfRule type="containsText" dxfId="53" priority="67" operator="containsText" text="Excellent">
      <formula>NOT(ISERROR(SEARCH("Excellent",M23)))</formula>
    </cfRule>
    <cfRule type="containsText" dxfId="52" priority="66" operator="containsText" text="Moyen">
      <formula>NOT(ISERROR(SEARCH("Moyen",M23)))</formula>
    </cfRule>
    <cfRule type="containsText" dxfId="51" priority="65" operator="containsText" text="Insuffisant">
      <formula>NOT(ISERROR(SEARCH("Insuffisant",M23)))</formula>
    </cfRule>
    <cfRule type="containsText" dxfId="50" priority="64" operator="containsText" text="Mauvais">
      <formula>NOT(ISERROR(SEARCH("Mauvais",M23)))</formula>
    </cfRule>
  </conditionalFormatting>
  <conditionalFormatting sqref="M26">
    <cfRule type="containsText" dxfId="49" priority="63" operator="containsText" text="Bon">
      <formula>NOT(ISERROR(SEARCH("Bon",M26)))</formula>
    </cfRule>
    <cfRule type="containsText" dxfId="48" priority="62" operator="containsText" text="Excellent">
      <formula>NOT(ISERROR(SEARCH("Excellent",M26)))</formula>
    </cfRule>
    <cfRule type="containsText" dxfId="47" priority="61" operator="containsText" text="Moyen">
      <formula>NOT(ISERROR(SEARCH("Moyen",M26)))</formula>
    </cfRule>
    <cfRule type="containsText" dxfId="46" priority="60" operator="containsText" text="Insuffisant">
      <formula>NOT(ISERROR(SEARCH("Insuffisant",M26)))</formula>
    </cfRule>
    <cfRule type="containsText" dxfId="45" priority="59" operator="containsText" text="Mauvais">
      <formula>NOT(ISERROR(SEARCH("Mauvais",M26)))</formula>
    </cfRule>
  </conditionalFormatting>
  <conditionalFormatting sqref="M29">
    <cfRule type="containsText" dxfId="44" priority="58" operator="containsText" text="Bon">
      <formula>NOT(ISERROR(SEARCH("Bon",M29)))</formula>
    </cfRule>
    <cfRule type="containsText" dxfId="43" priority="57" operator="containsText" text="Excellent">
      <formula>NOT(ISERROR(SEARCH("Excellent",M29)))</formula>
    </cfRule>
    <cfRule type="containsText" dxfId="42" priority="56" operator="containsText" text="Moyen">
      <formula>NOT(ISERROR(SEARCH("Moyen",M29)))</formula>
    </cfRule>
    <cfRule type="containsText" dxfId="41" priority="55" operator="containsText" text="Insuffisant">
      <formula>NOT(ISERROR(SEARCH("Insuffisant",M29)))</formula>
    </cfRule>
    <cfRule type="containsText" dxfId="40" priority="54" operator="containsText" text="Mauvais">
      <formula>NOT(ISERROR(SEARCH("Mauvais",M29)))</formula>
    </cfRule>
  </conditionalFormatting>
  <conditionalFormatting sqref="M32">
    <cfRule type="containsText" dxfId="39" priority="49" operator="containsText" text="Mauvais">
      <formula>NOT(ISERROR(SEARCH("Mauvais",M32)))</formula>
    </cfRule>
    <cfRule type="containsText" dxfId="38" priority="50" operator="containsText" text="Insuffisant">
      <formula>NOT(ISERROR(SEARCH("Insuffisant",M32)))</formula>
    </cfRule>
    <cfRule type="containsText" dxfId="37" priority="51" operator="containsText" text="Moyen">
      <formula>NOT(ISERROR(SEARCH("Moyen",M32)))</formula>
    </cfRule>
    <cfRule type="containsText" dxfId="36" priority="52" operator="containsText" text="Excellent">
      <formula>NOT(ISERROR(SEARCH("Excellent",M32)))</formula>
    </cfRule>
    <cfRule type="containsText" dxfId="35" priority="53" operator="containsText" text="Bon">
      <formula>NOT(ISERROR(SEARCH("Bon",M32)))</formula>
    </cfRule>
  </conditionalFormatting>
  <conditionalFormatting sqref="M35">
    <cfRule type="containsText" dxfId="34" priority="48" operator="containsText" text="Bon">
      <formula>NOT(ISERROR(SEARCH("Bon",M35)))</formula>
    </cfRule>
    <cfRule type="containsText" dxfId="33" priority="47" operator="containsText" text="Excellent">
      <formula>NOT(ISERROR(SEARCH("Excellent",M35)))</formula>
    </cfRule>
    <cfRule type="containsText" dxfId="32" priority="46" operator="containsText" text="Moyen">
      <formula>NOT(ISERROR(SEARCH("Moyen",M35)))</formula>
    </cfRule>
    <cfRule type="containsText" dxfId="31" priority="45" operator="containsText" text="Insuffisant">
      <formula>NOT(ISERROR(SEARCH("Insuffisant",M35)))</formula>
    </cfRule>
    <cfRule type="containsText" dxfId="30" priority="44" operator="containsText" text="Mauvais">
      <formula>NOT(ISERROR(SEARCH("Mauvais",M35)))</formula>
    </cfRule>
  </conditionalFormatting>
  <conditionalFormatting sqref="M41">
    <cfRule type="containsText" dxfId="29" priority="37" operator="containsText" text="Excellent">
      <formula>NOT(ISERROR(SEARCH("Excellent",M41)))</formula>
    </cfRule>
    <cfRule type="containsText" dxfId="28" priority="38" operator="containsText" text="Bon">
      <formula>NOT(ISERROR(SEARCH("Bon",M41)))</formula>
    </cfRule>
    <cfRule type="containsText" dxfId="27" priority="36" operator="containsText" text="Moyen">
      <formula>NOT(ISERROR(SEARCH("Moyen",M41)))</formula>
    </cfRule>
    <cfRule type="containsText" dxfId="26" priority="35" operator="containsText" text="Insuffisant">
      <formula>NOT(ISERROR(SEARCH("Insuffisant",M41)))</formula>
    </cfRule>
    <cfRule type="containsText" dxfId="25" priority="34" operator="containsText" text="Mauvais">
      <formula>NOT(ISERROR(SEARCH("Mauvais",M41)))</formula>
    </cfRule>
  </conditionalFormatting>
  <conditionalFormatting sqref="M44">
    <cfRule type="containsText" dxfId="24" priority="33" operator="containsText" text="Bon">
      <formula>NOT(ISERROR(SEARCH("Bon",M44)))</formula>
    </cfRule>
    <cfRule type="containsText" dxfId="23" priority="32" operator="containsText" text="Excellent">
      <formula>NOT(ISERROR(SEARCH("Excellent",M44)))</formula>
    </cfRule>
    <cfRule type="containsText" dxfId="22" priority="31" operator="containsText" text="Moyen">
      <formula>NOT(ISERROR(SEARCH("Moyen",M44)))</formula>
    </cfRule>
    <cfRule type="containsText" dxfId="21" priority="30" operator="containsText" text="Insuffisant">
      <formula>NOT(ISERROR(SEARCH("Insuffisant",M44)))</formula>
    </cfRule>
    <cfRule type="containsText" dxfId="20" priority="29" operator="containsText" text="Mauvais">
      <formula>NOT(ISERROR(SEARCH("Mauvais",M44)))</formula>
    </cfRule>
  </conditionalFormatting>
  <conditionalFormatting sqref="M47">
    <cfRule type="containsText" dxfId="19" priority="28" operator="containsText" text="Bon">
      <formula>NOT(ISERROR(SEARCH("Bon",M47)))</formula>
    </cfRule>
    <cfRule type="containsText" dxfId="18" priority="26" operator="containsText" text="Moyen">
      <formula>NOT(ISERROR(SEARCH("Moyen",M47)))</formula>
    </cfRule>
    <cfRule type="containsText" dxfId="17" priority="25" operator="containsText" text="Insuffisant">
      <formula>NOT(ISERROR(SEARCH("Insuffisant",M47)))</formula>
    </cfRule>
    <cfRule type="containsText" dxfId="16" priority="24" operator="containsText" text="Mauvais">
      <formula>NOT(ISERROR(SEARCH("Mauvais",M47)))</formula>
    </cfRule>
    <cfRule type="containsText" dxfId="15" priority="27" operator="containsText" text="Excellent">
      <formula>NOT(ISERROR(SEARCH("Excellent",M47)))</formula>
    </cfRule>
  </conditionalFormatting>
  <conditionalFormatting sqref="M53">
    <cfRule type="containsText" dxfId="14" priority="19" operator="containsText" text="Mauvais">
      <formula>NOT(ISERROR(SEARCH("Mauvais",M53)))</formula>
    </cfRule>
    <cfRule type="containsText" dxfId="13" priority="23" operator="containsText" text="Bon">
      <formula>NOT(ISERROR(SEARCH("Bon",M53)))</formula>
    </cfRule>
    <cfRule type="containsText" dxfId="12" priority="22" operator="containsText" text="Excellent">
      <formula>NOT(ISERROR(SEARCH("Excellent",M53)))</formula>
    </cfRule>
    <cfRule type="containsText" dxfId="11" priority="21" operator="containsText" text="Moyen">
      <formula>NOT(ISERROR(SEARCH("Moyen",M53)))</formula>
    </cfRule>
    <cfRule type="containsText" dxfId="10" priority="20" operator="containsText" text="Insuffisant">
      <formula>NOT(ISERROR(SEARCH("Insuffisant",M53)))</formula>
    </cfRule>
  </conditionalFormatting>
  <conditionalFormatting sqref="M64">
    <cfRule type="containsText" dxfId="9" priority="8" operator="containsText" text="Bon">
      <formula>NOT(ISERROR(SEARCH("Bon",M64)))</formula>
    </cfRule>
    <cfRule type="containsText" dxfId="8" priority="7" operator="containsText" text="Excellent">
      <formula>NOT(ISERROR(SEARCH("Excellent",M64)))</formula>
    </cfRule>
    <cfRule type="containsText" dxfId="7" priority="6" operator="containsText" text="Moyen">
      <formula>NOT(ISERROR(SEARCH("Moyen",M64)))</formula>
    </cfRule>
    <cfRule type="containsText" dxfId="6" priority="5" operator="containsText" text="Insuffisant">
      <formula>NOT(ISERROR(SEARCH("Insuffisant",M64)))</formula>
    </cfRule>
    <cfRule type="containsText" dxfId="5" priority="4" operator="containsText" text="Mauvais">
      <formula>NOT(ISERROR(SEARCH("Mauvais",M64)))</formula>
    </cfRule>
  </conditionalFormatting>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10</xdr:col>
                    <xdr:colOff>327660</xdr:colOff>
                    <xdr:row>36</xdr:row>
                    <xdr:rowOff>0</xdr:rowOff>
                  </from>
                  <to>
                    <xdr:col>10</xdr:col>
                    <xdr:colOff>594360</xdr:colOff>
                    <xdr:row>37</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equal" id="{1E2D559E-D078-4299-8144-121379AA0329}">
            <xm:f>données!$H$6</xm:f>
            <x14:dxf>
              <fill>
                <patternFill>
                  <bgColor theme="0" tint="-4.9989318521683403E-2"/>
                </patternFill>
              </fill>
            </x14:dxf>
          </x14:cfRule>
          <x14:cfRule type="cellIs" priority="2" operator="equal" id="{A3C249E5-9976-4215-8077-D617305912FC}">
            <xm:f>données!$H$5</xm:f>
            <x14:dxf>
              <fill>
                <patternFill>
                  <bgColor rgb="FFFF0000"/>
                </patternFill>
              </fill>
            </x14:dxf>
          </x14:cfRule>
          <x14:cfRule type="cellIs" priority="3" operator="equal" id="{F0D2FF23-2509-456A-ACAB-140A73FA2CCA}">
            <xm:f>données!$H$4</xm:f>
            <x14:dxf>
              <fill>
                <patternFill>
                  <bgColor rgb="FF92D050"/>
                </patternFill>
              </fill>
            </x14:dxf>
          </x14:cfRule>
          <xm:sqref>M6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données!$H$3:$H$6</xm:f>
          </x14:formula1>
          <xm:sqref>M6</xm:sqref>
        </x14:dataValidation>
        <x14:dataValidation type="list" showInputMessage="1" showErrorMessage="1" xr:uid="{00000000-0002-0000-0100-000001000000}">
          <x14:formula1>
            <xm:f>données!$K$18:$K$20</xm:f>
          </x14:formula1>
          <xm:sqref>M41 M17 M20 M23 M26 M29 M32 M35 M53 M64 M44 M47</xm:sqref>
        </x14:dataValidation>
        <x14:dataValidation type="list" allowBlank="1" showInputMessage="1" showErrorMessage="1" xr:uid="{00000000-0002-0000-0100-000004000000}">
          <x14:formula1>
            <xm:f>données!$K$11:$K$13</xm:f>
          </x14:formula1>
          <xm:sqref>C59:C60</xm:sqref>
        </x14:dataValidation>
        <x14:dataValidation type="list" showInputMessage="1" showErrorMessage="1" promptTitle="pré-requis" prompt="Indiquer par oui ou non si le projet répond aux pré-requis listés dans le cahier des charges" xr:uid="{A6F75E4F-52C5-4DB1-8EA5-347183F970EC}">
          <x14:formula1>
            <xm:f>données!$K$11:$K$14</xm:f>
          </x14:formula1>
          <xm:sqref>C17:C18 C20:C21 C23:C24 C26:C27 C29:C30 C32:C33 C35:C36</xm:sqref>
        </x14:dataValidation>
        <x14:dataValidation type="list" showInputMessage="1" showErrorMessage="1" promptTitle="pré-requis" prompt="Indiquer par oui ou non si le projet répond aux pré-requis listés dans le cahier des charges" xr:uid="{657741BE-1A19-4488-81B1-04EAFC25B890}">
          <x14:formula1>
            <xm:f>données!$K$18:$K$20</xm:f>
          </x14:formula1>
          <xm:sqref>C41:C42 C44:C45 C62 C53:C54 C56:C57 C47 C49:C51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topLeftCell="A22" zoomScale="90" zoomScaleNormal="90" workbookViewId="0">
      <selection activeCell="B9" sqref="B9"/>
    </sheetView>
  </sheetViews>
  <sheetFormatPr baseColWidth="10" defaultColWidth="11.44140625" defaultRowHeight="14.4" x14ac:dyDescent="0.3"/>
  <cols>
    <col min="1" max="1" width="1.5546875" style="1" customWidth="1"/>
    <col min="2" max="2" width="181.6640625" customWidth="1"/>
    <col min="3" max="3" width="15.6640625" customWidth="1"/>
    <col min="4" max="4" width="39" customWidth="1"/>
  </cols>
  <sheetData>
    <row r="1" spans="1:4" ht="18" x14ac:dyDescent="0.35">
      <c r="A1" s="19"/>
      <c r="B1" s="20" t="s">
        <v>65</v>
      </c>
      <c r="C1" s="21"/>
    </row>
    <row r="2" spans="1:4" ht="21" x14ac:dyDescent="0.4">
      <c r="A2" s="19"/>
      <c r="B2" s="22" t="s">
        <v>94</v>
      </c>
      <c r="C2" s="21"/>
    </row>
    <row r="3" spans="1:4" ht="18" x14ac:dyDescent="0.35">
      <c r="A3" s="19"/>
      <c r="B3" s="56"/>
      <c r="C3" s="21"/>
    </row>
    <row r="4" spans="1:4" ht="18" x14ac:dyDescent="0.35">
      <c r="A4" s="19"/>
      <c r="B4" s="57"/>
      <c r="C4" s="21"/>
    </row>
    <row r="5" spans="1:4" ht="18" x14ac:dyDescent="0.35">
      <c r="A5" s="19"/>
      <c r="B5" s="57"/>
      <c r="C5" s="21"/>
    </row>
    <row r="6" spans="1:4" ht="34.950000000000003" customHeight="1" x14ac:dyDescent="0.3">
      <c r="A6" s="2"/>
      <c r="B6" s="58" t="s">
        <v>95</v>
      </c>
      <c r="C6" s="59" t="s">
        <v>96</v>
      </c>
      <c r="D6" s="60" t="s">
        <v>97</v>
      </c>
    </row>
    <row r="7" spans="1:4" ht="18" customHeight="1" x14ac:dyDescent="0.3">
      <c r="A7" s="2"/>
      <c r="B7" s="87" t="s">
        <v>98</v>
      </c>
      <c r="C7" s="88"/>
      <c r="D7" s="89"/>
    </row>
    <row r="8" spans="1:4" ht="18" customHeight="1" x14ac:dyDescent="0.3">
      <c r="A8" s="2"/>
      <c r="B8" s="90" t="s">
        <v>99</v>
      </c>
      <c r="C8" s="91"/>
      <c r="D8" s="92"/>
    </row>
    <row r="9" spans="1:4" x14ac:dyDescent="0.3">
      <c r="A9" s="2"/>
      <c r="B9" s="128" t="s">
        <v>194</v>
      </c>
      <c r="C9" s="130"/>
      <c r="D9" s="92"/>
    </row>
    <row r="10" spans="1:4" x14ac:dyDescent="0.3">
      <c r="A10" s="2"/>
      <c r="B10" s="129" t="s">
        <v>208</v>
      </c>
      <c r="C10" s="130"/>
      <c r="D10" s="92"/>
    </row>
    <row r="11" spans="1:4" s="97" customFormat="1" x14ac:dyDescent="0.3">
      <c r="A11" s="98"/>
      <c r="B11" s="129" t="s">
        <v>207</v>
      </c>
      <c r="C11" s="130"/>
      <c r="D11" s="92"/>
    </row>
    <row r="12" spans="1:4" s="97" customFormat="1" x14ac:dyDescent="0.3">
      <c r="A12" s="98"/>
      <c r="B12" s="129" t="s">
        <v>206</v>
      </c>
      <c r="C12" s="130"/>
      <c r="D12" s="92"/>
    </row>
    <row r="13" spans="1:4" s="97" customFormat="1" x14ac:dyDescent="0.3">
      <c r="A13" s="98"/>
      <c r="B13" s="129" t="s">
        <v>205</v>
      </c>
      <c r="C13" s="130"/>
      <c r="D13" s="92"/>
    </row>
    <row r="14" spans="1:4" s="97" customFormat="1" x14ac:dyDescent="0.3">
      <c r="A14" s="98"/>
      <c r="B14" s="129" t="s">
        <v>204</v>
      </c>
      <c r="C14" s="130"/>
      <c r="D14" s="92"/>
    </row>
    <row r="15" spans="1:4" s="97" customFormat="1" x14ac:dyDescent="0.3">
      <c r="A15" s="98"/>
      <c r="B15" s="129" t="s">
        <v>203</v>
      </c>
      <c r="C15" s="130"/>
      <c r="D15" s="92"/>
    </row>
    <row r="16" spans="1:4" s="97" customFormat="1" x14ac:dyDescent="0.3">
      <c r="A16" s="98"/>
      <c r="B16" s="129" t="s">
        <v>202</v>
      </c>
      <c r="C16" s="130"/>
      <c r="D16" s="92"/>
    </row>
    <row r="17" spans="1:4" s="97" customFormat="1" x14ac:dyDescent="0.3">
      <c r="A17" s="98"/>
      <c r="B17" s="129" t="s">
        <v>201</v>
      </c>
      <c r="C17" s="130"/>
      <c r="D17" s="92"/>
    </row>
    <row r="18" spans="1:4" s="97" customFormat="1" x14ac:dyDescent="0.3">
      <c r="A18" s="98"/>
      <c r="B18" s="129" t="s">
        <v>200</v>
      </c>
      <c r="C18" s="130"/>
      <c r="D18" s="92"/>
    </row>
    <row r="19" spans="1:4" ht="30.6" customHeight="1" x14ac:dyDescent="0.3">
      <c r="A19" s="2"/>
      <c r="B19" s="131" t="s">
        <v>195</v>
      </c>
      <c r="C19" s="130"/>
      <c r="D19" s="92"/>
    </row>
    <row r="20" spans="1:4" s="97" customFormat="1" ht="30.6" customHeight="1" x14ac:dyDescent="0.3">
      <c r="A20" s="98"/>
      <c r="B20" s="135" t="s">
        <v>222</v>
      </c>
      <c r="C20" s="130"/>
      <c r="D20" s="92"/>
    </row>
    <row r="21" spans="1:4" ht="21" customHeight="1" x14ac:dyDescent="0.3">
      <c r="A21" s="2"/>
      <c r="B21" s="131" t="s">
        <v>196</v>
      </c>
      <c r="C21" s="130"/>
      <c r="D21" s="92"/>
    </row>
    <row r="22" spans="1:4" ht="20.25" customHeight="1" x14ac:dyDescent="0.3">
      <c r="A22" s="2"/>
      <c r="B22" s="90" t="s">
        <v>100</v>
      </c>
      <c r="C22" s="91"/>
      <c r="D22" s="93"/>
    </row>
    <row r="23" spans="1:4" ht="18.75" customHeight="1" x14ac:dyDescent="0.3">
      <c r="A23" s="2"/>
      <c r="B23" s="128" t="s">
        <v>197</v>
      </c>
      <c r="C23" s="130"/>
      <c r="D23" s="93"/>
    </row>
    <row r="24" spans="1:4" ht="18.75" customHeight="1" x14ac:dyDescent="0.3">
      <c r="A24" s="2"/>
      <c r="B24" s="128" t="s">
        <v>101</v>
      </c>
      <c r="C24" s="130"/>
      <c r="D24" s="93"/>
    </row>
    <row r="25" spans="1:4" ht="18.75" customHeight="1" x14ac:dyDescent="0.3">
      <c r="A25" s="2"/>
      <c r="B25" s="128" t="s">
        <v>102</v>
      </c>
      <c r="C25" s="130"/>
      <c r="D25" s="93"/>
    </row>
    <row r="26" spans="1:4" ht="18.75" customHeight="1" x14ac:dyDescent="0.3">
      <c r="A26" s="2"/>
      <c r="B26" s="128" t="s">
        <v>198</v>
      </c>
      <c r="C26" s="130"/>
      <c r="D26" s="93"/>
    </row>
    <row r="27" spans="1:4" ht="24" customHeight="1" x14ac:dyDescent="0.3">
      <c r="A27" s="2"/>
      <c r="B27" s="128" t="s">
        <v>199</v>
      </c>
      <c r="C27" s="130"/>
      <c r="D27" s="93"/>
    </row>
    <row r="28" spans="1:4" ht="18" customHeight="1" x14ac:dyDescent="0.3">
      <c r="A28" s="2"/>
    </row>
    <row r="29" spans="1:4" x14ac:dyDescent="0.3">
      <c r="B29" s="51"/>
      <c r="C29" s="51"/>
    </row>
  </sheetData>
  <conditionalFormatting sqref="D8:D27">
    <cfRule type="expression" dxfId="1" priority="1">
      <formula>#REF!=FALSE</formula>
    </cfRule>
    <cfRule type="expression" dxfId="0" priority="2">
      <formula>#REF!=TRUE</formula>
    </cfRule>
  </conditionalFormatting>
  <printOptions horizontalCentered="1" verticalCentered="1"/>
  <pageMargins left="0.70866141732283472" right="0.70866141732283472" top="0.74803149606299213" bottom="0.74803149606299213" header="0.31496062992125984" footer="0.31496062992125984"/>
  <pageSetup paperSize="9" scale="34" orientation="portrait" r:id="rId1"/>
  <colBreaks count="1" manualBreakCount="1">
    <brk id="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365760</xdr:colOff>
                    <xdr:row>25</xdr:row>
                    <xdr:rowOff>22860</xdr:rowOff>
                  </from>
                  <to>
                    <xdr:col>2</xdr:col>
                    <xdr:colOff>670560</xdr:colOff>
                    <xdr:row>25</xdr:row>
                    <xdr:rowOff>228600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365760</xdr:colOff>
                    <xdr:row>26</xdr:row>
                    <xdr:rowOff>22860</xdr:rowOff>
                  </from>
                  <to>
                    <xdr:col>2</xdr:col>
                    <xdr:colOff>670560</xdr:colOff>
                    <xdr:row>26</xdr:row>
                    <xdr:rowOff>228600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2</xdr:col>
                    <xdr:colOff>365760</xdr:colOff>
                    <xdr:row>18</xdr:row>
                    <xdr:rowOff>22860</xdr:rowOff>
                  </from>
                  <to>
                    <xdr:col>2</xdr:col>
                    <xdr:colOff>670560</xdr:colOff>
                    <xdr:row>18</xdr:row>
                    <xdr:rowOff>228600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2</xdr:col>
                    <xdr:colOff>365760</xdr:colOff>
                    <xdr:row>22</xdr:row>
                    <xdr:rowOff>22860</xdr:rowOff>
                  </from>
                  <to>
                    <xdr:col>2</xdr:col>
                    <xdr:colOff>670560</xdr:colOff>
                    <xdr:row>22</xdr:row>
                    <xdr:rowOff>228600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2</xdr:col>
                    <xdr:colOff>365760</xdr:colOff>
                    <xdr:row>23</xdr:row>
                    <xdr:rowOff>22860</xdr:rowOff>
                  </from>
                  <to>
                    <xdr:col>2</xdr:col>
                    <xdr:colOff>670560</xdr:colOff>
                    <xdr:row>23</xdr:row>
                    <xdr:rowOff>228600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2</xdr:col>
                    <xdr:colOff>365760</xdr:colOff>
                    <xdr:row>24</xdr:row>
                    <xdr:rowOff>22860</xdr:rowOff>
                  </from>
                  <to>
                    <xdr:col>2</xdr:col>
                    <xdr:colOff>670560</xdr:colOff>
                    <xdr:row>24</xdr:row>
                    <xdr:rowOff>228600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2</xdr:col>
                    <xdr:colOff>365760</xdr:colOff>
                    <xdr:row>8</xdr:row>
                    <xdr:rowOff>22860</xdr:rowOff>
                  </from>
                  <to>
                    <xdr:col>2</xdr:col>
                    <xdr:colOff>670560</xdr:colOff>
                    <xdr:row>9</xdr:row>
                    <xdr:rowOff>45720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2</xdr:col>
                    <xdr:colOff>365760</xdr:colOff>
                    <xdr:row>9</xdr:row>
                    <xdr:rowOff>22860</xdr:rowOff>
                  </from>
                  <to>
                    <xdr:col>2</xdr:col>
                    <xdr:colOff>670560</xdr:colOff>
                    <xdr:row>10</xdr:row>
                    <xdr:rowOff>45720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2</xdr:col>
                    <xdr:colOff>365760</xdr:colOff>
                    <xdr:row>20</xdr:row>
                    <xdr:rowOff>22860</xdr:rowOff>
                  </from>
                  <to>
                    <xdr:col>2</xdr:col>
                    <xdr:colOff>670560</xdr:colOff>
                    <xdr:row>20</xdr:row>
                    <xdr:rowOff>228600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2</xdr:col>
                    <xdr:colOff>365760</xdr:colOff>
                    <xdr:row>10</xdr:row>
                    <xdr:rowOff>22860</xdr:rowOff>
                  </from>
                  <to>
                    <xdr:col>2</xdr:col>
                    <xdr:colOff>670560</xdr:colOff>
                    <xdr:row>11</xdr:row>
                    <xdr:rowOff>45720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2</xdr:col>
                    <xdr:colOff>365760</xdr:colOff>
                    <xdr:row>11</xdr:row>
                    <xdr:rowOff>22860</xdr:rowOff>
                  </from>
                  <to>
                    <xdr:col>2</xdr:col>
                    <xdr:colOff>670560</xdr:colOff>
                    <xdr:row>12</xdr:row>
                    <xdr:rowOff>45720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2</xdr:col>
                    <xdr:colOff>365760</xdr:colOff>
                    <xdr:row>12</xdr:row>
                    <xdr:rowOff>22860</xdr:rowOff>
                  </from>
                  <to>
                    <xdr:col>2</xdr:col>
                    <xdr:colOff>670560</xdr:colOff>
                    <xdr:row>13</xdr:row>
                    <xdr:rowOff>45720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2</xdr:col>
                    <xdr:colOff>365760</xdr:colOff>
                    <xdr:row>13</xdr:row>
                    <xdr:rowOff>22860</xdr:rowOff>
                  </from>
                  <to>
                    <xdr:col>2</xdr:col>
                    <xdr:colOff>670560</xdr:colOff>
                    <xdr:row>14</xdr:row>
                    <xdr:rowOff>45720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2</xdr:col>
                    <xdr:colOff>365760</xdr:colOff>
                    <xdr:row>14</xdr:row>
                    <xdr:rowOff>22860</xdr:rowOff>
                  </from>
                  <to>
                    <xdr:col>2</xdr:col>
                    <xdr:colOff>670560</xdr:colOff>
                    <xdr:row>15</xdr:row>
                    <xdr:rowOff>45720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2</xdr:col>
                    <xdr:colOff>365760</xdr:colOff>
                    <xdr:row>15</xdr:row>
                    <xdr:rowOff>22860</xdr:rowOff>
                  </from>
                  <to>
                    <xdr:col>2</xdr:col>
                    <xdr:colOff>670560</xdr:colOff>
                    <xdr:row>16</xdr:row>
                    <xdr:rowOff>45720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2</xdr:col>
                    <xdr:colOff>365760</xdr:colOff>
                    <xdr:row>16</xdr:row>
                    <xdr:rowOff>22860</xdr:rowOff>
                  </from>
                  <to>
                    <xdr:col>2</xdr:col>
                    <xdr:colOff>670560</xdr:colOff>
                    <xdr:row>17</xdr:row>
                    <xdr:rowOff>45720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2</xdr:col>
                    <xdr:colOff>365760</xdr:colOff>
                    <xdr:row>17</xdr:row>
                    <xdr:rowOff>22860</xdr:rowOff>
                  </from>
                  <to>
                    <xdr:col>2</xdr:col>
                    <xdr:colOff>670560</xdr:colOff>
                    <xdr:row>18</xdr:row>
                    <xdr:rowOff>45720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2</xdr:col>
                    <xdr:colOff>365760</xdr:colOff>
                    <xdr:row>19</xdr:row>
                    <xdr:rowOff>22860</xdr:rowOff>
                  </from>
                  <to>
                    <xdr:col>2</xdr:col>
                    <xdr:colOff>670560</xdr:colOff>
                    <xdr:row>19</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8"/>
  <sheetViews>
    <sheetView topLeftCell="H1" workbookViewId="0">
      <selection activeCell="N13" sqref="N13"/>
    </sheetView>
  </sheetViews>
  <sheetFormatPr baseColWidth="10" defaultRowHeight="14.4" x14ac:dyDescent="0.3"/>
  <cols>
    <col min="1" max="1" width="20.6640625" bestFit="1" customWidth="1"/>
    <col min="3" max="3" width="38.33203125" bestFit="1" customWidth="1"/>
    <col min="5" max="5" width="14.109375" bestFit="1" customWidth="1"/>
    <col min="7" max="7" width="21.6640625" customWidth="1"/>
    <col min="8" max="8" width="17.6640625" customWidth="1"/>
    <col min="14" max="14" width="17" bestFit="1" customWidth="1"/>
  </cols>
  <sheetData>
    <row r="2" spans="1:16" x14ac:dyDescent="0.3">
      <c r="C2" s="61" t="s">
        <v>111</v>
      </c>
      <c r="E2" t="s">
        <v>115</v>
      </c>
      <c r="G2" s="64" t="s">
        <v>233</v>
      </c>
      <c r="H2" s="64" t="s">
        <v>248</v>
      </c>
    </row>
    <row r="3" spans="1:16" x14ac:dyDescent="0.3">
      <c r="G3" t="s">
        <v>234</v>
      </c>
    </row>
    <row r="4" spans="1:16" x14ac:dyDescent="0.3">
      <c r="C4" t="s">
        <v>109</v>
      </c>
      <c r="E4" t="s">
        <v>116</v>
      </c>
      <c r="G4" t="s">
        <v>235</v>
      </c>
      <c r="H4" t="s">
        <v>249</v>
      </c>
    </row>
    <row r="5" spans="1:16" x14ac:dyDescent="0.3">
      <c r="C5" t="s">
        <v>110</v>
      </c>
      <c r="E5" t="s">
        <v>117</v>
      </c>
      <c r="H5" t="s">
        <v>250</v>
      </c>
    </row>
    <row r="6" spans="1:16" x14ac:dyDescent="0.3">
      <c r="C6" t="s">
        <v>18</v>
      </c>
      <c r="H6" t="s">
        <v>251</v>
      </c>
    </row>
    <row r="7" spans="1:16" x14ac:dyDescent="0.3">
      <c r="C7" t="s">
        <v>112</v>
      </c>
    </row>
    <row r="10" spans="1:16" x14ac:dyDescent="0.3">
      <c r="A10" s="64" t="s">
        <v>118</v>
      </c>
      <c r="B10" s="46"/>
      <c r="C10" s="64" t="s">
        <v>119</v>
      </c>
      <c r="D10" s="46"/>
      <c r="E10" s="64" t="s">
        <v>120</v>
      </c>
      <c r="F10" s="46"/>
      <c r="G10" s="64" t="s">
        <v>121</v>
      </c>
      <c r="H10" s="46"/>
      <c r="I10" s="64"/>
      <c r="J10" s="46"/>
      <c r="K10" s="64" t="s">
        <v>120</v>
      </c>
      <c r="L10" s="46"/>
      <c r="M10" s="46"/>
      <c r="N10" s="64" t="s">
        <v>119</v>
      </c>
      <c r="O10" s="64" t="s">
        <v>122</v>
      </c>
      <c r="P10" s="46"/>
    </row>
    <row r="11" spans="1:16" x14ac:dyDescent="0.3">
      <c r="A11" s="65" t="s">
        <v>151</v>
      </c>
      <c r="C11" t="s">
        <v>125</v>
      </c>
      <c r="G11" s="66" t="s">
        <v>123</v>
      </c>
      <c r="I11" s="67"/>
      <c r="K11" t="s">
        <v>2</v>
      </c>
      <c r="N11" t="s">
        <v>124</v>
      </c>
      <c r="O11" s="68">
        <v>2340</v>
      </c>
    </row>
    <row r="12" spans="1:16" x14ac:dyDescent="0.3">
      <c r="A12" s="65" t="s">
        <v>147</v>
      </c>
      <c r="C12" t="s">
        <v>153</v>
      </c>
      <c r="G12" s="66" t="s">
        <v>126</v>
      </c>
      <c r="I12" s="67"/>
      <c r="K12" t="s">
        <v>182</v>
      </c>
      <c r="N12" t="s">
        <v>127</v>
      </c>
      <c r="O12" s="68">
        <v>0</v>
      </c>
    </row>
    <row r="13" spans="1:16" x14ac:dyDescent="0.3">
      <c r="A13" s="65" t="s">
        <v>148</v>
      </c>
      <c r="C13" t="s">
        <v>154</v>
      </c>
      <c r="E13" s="69"/>
      <c r="G13" s="66" t="s">
        <v>128</v>
      </c>
      <c r="I13" s="70"/>
      <c r="K13" t="s">
        <v>3</v>
      </c>
      <c r="O13" s="68"/>
    </row>
    <row r="14" spans="1:16" x14ac:dyDescent="0.3">
      <c r="A14" s="65" t="s">
        <v>149</v>
      </c>
      <c r="C14" t="s">
        <v>164</v>
      </c>
      <c r="E14" s="69"/>
      <c r="G14" s="71" t="s">
        <v>9</v>
      </c>
      <c r="O14" s="68"/>
    </row>
    <row r="15" spans="1:16" x14ac:dyDescent="0.3">
      <c r="A15" s="65" t="s">
        <v>152</v>
      </c>
      <c r="C15" t="s">
        <v>155</v>
      </c>
      <c r="E15" s="69"/>
      <c r="O15" s="68"/>
    </row>
    <row r="16" spans="1:16" x14ac:dyDescent="0.3">
      <c r="A16" s="65" t="s">
        <v>145</v>
      </c>
      <c r="E16" s="69"/>
      <c r="O16" s="68"/>
    </row>
    <row r="17" spans="1:15" x14ac:dyDescent="0.3">
      <c r="A17" s="65" t="s">
        <v>146</v>
      </c>
      <c r="C17" s="69"/>
      <c r="E17" s="69"/>
      <c r="K17" s="64" t="s">
        <v>129</v>
      </c>
      <c r="O17" s="68"/>
    </row>
    <row r="18" spans="1:15" x14ac:dyDescent="0.3">
      <c r="A18" s="65" t="s">
        <v>150</v>
      </c>
      <c r="C18" s="69"/>
      <c r="K18" t="s">
        <v>2</v>
      </c>
      <c r="O18" s="68"/>
    </row>
    <row r="19" spans="1:15" x14ac:dyDescent="0.3">
      <c r="A19" s="65"/>
      <c r="K19" t="s">
        <v>3</v>
      </c>
      <c r="O19" s="68"/>
    </row>
    <row r="20" spans="1:15" x14ac:dyDescent="0.3">
      <c r="A20" s="65"/>
      <c r="C20" s="64" t="s">
        <v>130</v>
      </c>
      <c r="E20" s="64" t="s">
        <v>131</v>
      </c>
      <c r="O20" s="68"/>
    </row>
    <row r="21" spans="1:15" x14ac:dyDescent="0.3">
      <c r="A21" s="65"/>
      <c r="C21" t="s">
        <v>132</v>
      </c>
      <c r="E21" t="s">
        <v>133</v>
      </c>
      <c r="O21" s="68"/>
    </row>
    <row r="22" spans="1:15" x14ac:dyDescent="0.3">
      <c r="A22" s="65"/>
      <c r="C22" t="s">
        <v>134</v>
      </c>
      <c r="E22" t="s">
        <v>135</v>
      </c>
    </row>
    <row r="23" spans="1:15" x14ac:dyDescent="0.3">
      <c r="A23" s="65"/>
      <c r="C23" t="s">
        <v>136</v>
      </c>
      <c r="E23" t="s">
        <v>137</v>
      </c>
    </row>
    <row r="24" spans="1:15" x14ac:dyDescent="0.3">
      <c r="C24" t="s">
        <v>138</v>
      </c>
      <c r="E24" t="s">
        <v>139</v>
      </c>
    </row>
    <row r="25" spans="1:15" x14ac:dyDescent="0.3">
      <c r="C25" t="s">
        <v>140</v>
      </c>
    </row>
    <row r="26" spans="1:15" x14ac:dyDescent="0.3">
      <c r="C26" t="s">
        <v>141</v>
      </c>
    </row>
    <row r="27" spans="1:15" x14ac:dyDescent="0.3">
      <c r="C27" t="s">
        <v>142</v>
      </c>
    </row>
    <row r="28" spans="1:15" x14ac:dyDescent="0.3">
      <c r="C28" t="s">
        <v>143</v>
      </c>
      <c r="E28" s="7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3"/>
  <sheetViews>
    <sheetView workbookViewId="0">
      <selection activeCell="C28" sqref="C28"/>
    </sheetView>
  </sheetViews>
  <sheetFormatPr baseColWidth="10" defaultColWidth="11.5546875" defaultRowHeight="14.4" x14ac:dyDescent="0.3"/>
  <cols>
    <col min="1" max="1" width="64.5546875" style="4" bestFit="1" customWidth="1"/>
    <col min="2" max="2" width="48.6640625" style="4" customWidth="1"/>
    <col min="3" max="3" width="26.88671875" style="4" bestFit="1" customWidth="1"/>
    <col min="4" max="4" width="27.109375" style="4" customWidth="1"/>
    <col min="5" max="5" width="27.88671875" style="4" bestFit="1" customWidth="1"/>
    <col min="6" max="6" width="26.88671875" style="4" bestFit="1" customWidth="1"/>
    <col min="7" max="16384" width="11.5546875" style="4"/>
  </cols>
  <sheetData>
    <row r="1" spans="1:5" s="3" customFormat="1" x14ac:dyDescent="0.3">
      <c r="A1" s="3" t="s">
        <v>26</v>
      </c>
      <c r="B1" s="3" t="s">
        <v>27</v>
      </c>
      <c r="C1" s="3" t="s">
        <v>43</v>
      </c>
      <c r="D1" s="3" t="s">
        <v>42</v>
      </c>
    </row>
    <row r="2" spans="1:5" ht="57.6" x14ac:dyDescent="0.3">
      <c r="A2" s="4" t="s">
        <v>31</v>
      </c>
      <c r="B2" s="3" t="s">
        <v>28</v>
      </c>
      <c r="C2" s="3" t="s">
        <v>44</v>
      </c>
      <c r="D2" s="3" t="s">
        <v>45</v>
      </c>
    </row>
    <row r="3" spans="1:5" x14ac:dyDescent="0.3">
      <c r="A3" s="4" t="s">
        <v>32</v>
      </c>
      <c r="B3" s="4" t="s">
        <v>40</v>
      </c>
      <c r="C3" s="3" t="s">
        <v>46</v>
      </c>
      <c r="D3" s="4" t="s">
        <v>40</v>
      </c>
    </row>
    <row r="4" spans="1:5" x14ac:dyDescent="0.3">
      <c r="A4" s="4" t="s">
        <v>33</v>
      </c>
      <c r="B4" s="4" t="s">
        <v>40</v>
      </c>
      <c r="C4" s="4" t="s">
        <v>46</v>
      </c>
    </row>
    <row r="5" spans="1:5" x14ac:dyDescent="0.3">
      <c r="A5" s="4" t="s">
        <v>9</v>
      </c>
      <c r="B5" s="4" t="s">
        <v>29</v>
      </c>
      <c r="C5" s="4" t="s">
        <v>29</v>
      </c>
    </row>
    <row r="7" spans="1:5" x14ac:dyDescent="0.3">
      <c r="A7" s="4" t="s">
        <v>34</v>
      </c>
      <c r="B7" s="4" t="s">
        <v>27</v>
      </c>
      <c r="C7" s="4" t="s">
        <v>36</v>
      </c>
      <c r="D7" s="4" t="s">
        <v>41</v>
      </c>
      <c r="E7" s="4" t="s">
        <v>42</v>
      </c>
    </row>
    <row r="8" spans="1:5" ht="86.4" x14ac:dyDescent="0.3">
      <c r="A8" s="4" t="s">
        <v>2</v>
      </c>
      <c r="B8" s="3" t="s">
        <v>35</v>
      </c>
      <c r="C8" s="3" t="s">
        <v>39</v>
      </c>
      <c r="D8" s="3" t="s">
        <v>47</v>
      </c>
      <c r="E8" s="4" t="s">
        <v>40</v>
      </c>
    </row>
    <row r="9" spans="1:5" x14ac:dyDescent="0.3">
      <c r="A9" s="4" t="s">
        <v>3</v>
      </c>
      <c r="B9" s="9" t="s">
        <v>40</v>
      </c>
      <c r="C9" s="4" t="s">
        <v>40</v>
      </c>
      <c r="D9" s="4" t="s">
        <v>40</v>
      </c>
      <c r="E9" s="4" t="s">
        <v>40</v>
      </c>
    </row>
    <row r="11" spans="1:5" x14ac:dyDescent="0.3">
      <c r="A11" s="4" t="s">
        <v>30</v>
      </c>
      <c r="B11" s="4" t="s">
        <v>27</v>
      </c>
      <c r="C11" s="4" t="s">
        <v>41</v>
      </c>
      <c r="D11" s="4" t="s">
        <v>42</v>
      </c>
    </row>
    <row r="12" spans="1:5" ht="72" x14ac:dyDescent="0.3">
      <c r="A12" s="4" t="s">
        <v>2</v>
      </c>
      <c r="B12" s="3" t="s">
        <v>37</v>
      </c>
      <c r="C12" s="3" t="s">
        <v>48</v>
      </c>
      <c r="D12" s="4" t="s">
        <v>40</v>
      </c>
    </row>
    <row r="13" spans="1:5" ht="86.4" x14ac:dyDescent="0.3">
      <c r="A13" s="4" t="s">
        <v>3</v>
      </c>
      <c r="B13" s="4" t="s">
        <v>40</v>
      </c>
      <c r="C13" s="3" t="s">
        <v>64</v>
      </c>
      <c r="D13" s="4" t="s">
        <v>40</v>
      </c>
    </row>
    <row r="14" spans="1:5" x14ac:dyDescent="0.3">
      <c r="C14" s="3"/>
    </row>
    <row r="15" spans="1:5" x14ac:dyDescent="0.3">
      <c r="A15" s="4" t="s">
        <v>52</v>
      </c>
      <c r="B15" s="4" t="s">
        <v>41</v>
      </c>
      <c r="C15" s="3" t="s">
        <v>42</v>
      </c>
    </row>
    <row r="16" spans="1:5" x14ac:dyDescent="0.3">
      <c r="A16" s="4" t="s">
        <v>49</v>
      </c>
      <c r="B16" s="4" t="s">
        <v>51</v>
      </c>
      <c r="C16" s="3" t="s">
        <v>40</v>
      </c>
    </row>
    <row r="17" spans="1:5" ht="57.6" x14ac:dyDescent="0.3">
      <c r="A17" s="4" t="s">
        <v>53</v>
      </c>
      <c r="B17" s="3" t="s">
        <v>54</v>
      </c>
      <c r="C17" s="3" t="s">
        <v>40</v>
      </c>
    </row>
    <row r="18" spans="1:5" ht="28.8" x14ac:dyDescent="0.3">
      <c r="A18" s="3" t="s">
        <v>50</v>
      </c>
      <c r="B18" s="4" t="s">
        <v>40</v>
      </c>
      <c r="C18" s="3" t="s">
        <v>40</v>
      </c>
    </row>
    <row r="20" spans="1:5" x14ac:dyDescent="0.3">
      <c r="A20" s="4" t="s">
        <v>1</v>
      </c>
      <c r="B20" s="4" t="s">
        <v>27</v>
      </c>
    </row>
    <row r="21" spans="1:5" x14ac:dyDescent="0.3">
      <c r="A21" s="4" t="s">
        <v>2</v>
      </c>
      <c r="B21" s="4" t="s">
        <v>38</v>
      </c>
    </row>
    <row r="22" spans="1:5" x14ac:dyDescent="0.3">
      <c r="A22" s="4" t="s">
        <v>3</v>
      </c>
      <c r="B22" s="4" t="s">
        <v>40</v>
      </c>
    </row>
    <row r="24" spans="1:5" x14ac:dyDescent="0.3">
      <c r="A24" s="10" t="s">
        <v>4</v>
      </c>
      <c r="B24" s="10" t="s">
        <v>5</v>
      </c>
      <c r="C24" s="10" t="s">
        <v>14</v>
      </c>
      <c r="D24" s="10" t="s">
        <v>17</v>
      </c>
      <c r="E24" s="11" t="s">
        <v>13</v>
      </c>
    </row>
    <row r="25" spans="1:5" x14ac:dyDescent="0.3">
      <c r="A25" s="12" t="s">
        <v>6</v>
      </c>
      <c r="B25" s="12" t="s">
        <v>0</v>
      </c>
      <c r="C25" s="13">
        <v>2</v>
      </c>
      <c r="D25" s="12" t="s">
        <v>18</v>
      </c>
      <c r="E25" s="14">
        <v>0</v>
      </c>
    </row>
    <row r="26" spans="1:5" x14ac:dyDescent="0.3">
      <c r="A26" s="15" t="s">
        <v>7</v>
      </c>
      <c r="B26" s="15" t="s">
        <v>10</v>
      </c>
      <c r="C26" s="15" t="s">
        <v>15</v>
      </c>
      <c r="D26" s="15" t="s">
        <v>19</v>
      </c>
      <c r="E26" s="16">
        <v>0.05</v>
      </c>
    </row>
    <row r="27" spans="1:5" x14ac:dyDescent="0.3">
      <c r="A27" s="12" t="s">
        <v>8</v>
      </c>
      <c r="B27" s="12" t="s">
        <v>11</v>
      </c>
      <c r="C27" s="12" t="s">
        <v>16</v>
      </c>
      <c r="D27" s="12" t="s">
        <v>20</v>
      </c>
      <c r="E27" s="14">
        <v>0.1</v>
      </c>
    </row>
    <row r="28" spans="1:5" x14ac:dyDescent="0.3">
      <c r="A28" s="15" t="s">
        <v>9</v>
      </c>
      <c r="B28" s="15" t="s">
        <v>12</v>
      </c>
      <c r="C28" s="15"/>
      <c r="D28" s="15"/>
      <c r="E28" s="18">
        <v>0.2</v>
      </c>
    </row>
    <row r="29" spans="1:5" x14ac:dyDescent="0.3">
      <c r="B29" s="12" t="s">
        <v>9</v>
      </c>
      <c r="C29" s="12"/>
      <c r="D29" s="12"/>
      <c r="E29" s="17"/>
    </row>
    <row r="33" spans="1:3" x14ac:dyDescent="0.3">
      <c r="A33" s="3" t="s">
        <v>23</v>
      </c>
      <c r="B33" s="3" t="s">
        <v>24</v>
      </c>
      <c r="C33" s="3" t="s">
        <v>21</v>
      </c>
    </row>
    <row r="34" spans="1:3" ht="28.8" x14ac:dyDescent="0.3">
      <c r="A34" s="3" t="s">
        <v>55</v>
      </c>
      <c r="B34" s="5">
        <v>0.35</v>
      </c>
      <c r="C34" s="6">
        <v>300000</v>
      </c>
    </row>
    <row r="35" spans="1:3" ht="28.8" x14ac:dyDescent="0.3">
      <c r="A35" s="3" t="s">
        <v>56</v>
      </c>
      <c r="B35" s="5">
        <v>0.4</v>
      </c>
      <c r="C35" s="6">
        <v>350000</v>
      </c>
    </row>
    <row r="36" spans="1:3" ht="28.8" x14ac:dyDescent="0.3">
      <c r="A36" s="3" t="s">
        <v>57</v>
      </c>
      <c r="B36" s="5">
        <v>0.45</v>
      </c>
      <c r="C36" s="6">
        <v>400000</v>
      </c>
    </row>
    <row r="37" spans="1:3" ht="28.8" x14ac:dyDescent="0.3">
      <c r="A37" s="3" t="s">
        <v>58</v>
      </c>
      <c r="B37" s="5">
        <v>0.3</v>
      </c>
      <c r="C37" s="6">
        <v>200000</v>
      </c>
    </row>
    <row r="38" spans="1:3" ht="28.95" customHeight="1" x14ac:dyDescent="0.3">
      <c r="A38" s="3" t="s">
        <v>59</v>
      </c>
      <c r="B38" s="5">
        <v>0.35</v>
      </c>
      <c r="C38" s="6">
        <v>250000</v>
      </c>
    </row>
    <row r="39" spans="1:3" ht="28.8" x14ac:dyDescent="0.3">
      <c r="A39" s="3" t="s">
        <v>60</v>
      </c>
      <c r="B39" s="5">
        <v>0.4</v>
      </c>
      <c r="C39" s="6">
        <v>300000</v>
      </c>
    </row>
    <row r="40" spans="1:3" ht="28.8" x14ac:dyDescent="0.3">
      <c r="A40" s="3" t="s">
        <v>61</v>
      </c>
      <c r="B40" s="5">
        <v>0.25</v>
      </c>
      <c r="C40" s="6">
        <v>150000</v>
      </c>
    </row>
    <row r="41" spans="1:3" ht="28.8" x14ac:dyDescent="0.3">
      <c r="A41" s="3" t="s">
        <v>62</v>
      </c>
      <c r="B41" s="5">
        <v>0.3</v>
      </c>
      <c r="C41" s="6">
        <v>200000</v>
      </c>
    </row>
    <row r="42" spans="1:3" ht="28.8" x14ac:dyDescent="0.3">
      <c r="A42" s="3" t="s">
        <v>63</v>
      </c>
      <c r="B42" s="5">
        <v>0.35</v>
      </c>
      <c r="C42" s="6">
        <v>250000</v>
      </c>
    </row>
    <row r="43" spans="1:3" x14ac:dyDescent="0.3">
      <c r="A43" s="3" t="s">
        <v>22</v>
      </c>
      <c r="B43" s="7" t="s">
        <v>25</v>
      </c>
      <c r="C43" s="8" t="s">
        <v>25</v>
      </c>
    </row>
  </sheetData>
  <phoneticPr fontId="5" type="noConversion"/>
  <dataValidations count="1">
    <dataValidation type="list" allowBlank="1" showInputMessage="1" showErrorMessage="1" sqref="A43" xr:uid="{00000000-0002-0000-0500-000000000000}">
      <formula1>$C$25:$C$27</formula1>
    </dataValidation>
  </dataValidation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FICHE D'IDENTITE</vt:lpstr>
      <vt:lpstr>LISTE DES PROFESSIONNELS</vt:lpstr>
      <vt:lpstr>FINANCEMENT</vt:lpstr>
      <vt:lpstr>ENGAGEMENTS</vt:lpstr>
      <vt:lpstr>Pièces à joindre</vt:lpstr>
      <vt:lpstr>données</vt:lpstr>
      <vt:lpstr>Backoffice</vt:lpstr>
      <vt:lpstr>ENGAGEMENTS!Zone_d_impression</vt:lpstr>
      <vt:lpstr>'FICHE D''IDENTITE'!Zone_d_impression</vt:lpstr>
      <vt:lpstr>'LISTE DES PROFESSIONNELS'!Zone_d_impression</vt:lpstr>
      <vt:lpstr>'Pièces à joindre'!Zone_d_impression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Grenier</dc:creator>
  <cp:lastModifiedBy>AFONSO, Anaïs (ARS-IDF)</cp:lastModifiedBy>
  <dcterms:created xsi:type="dcterms:W3CDTF">2018-03-14T16:09:48Z</dcterms:created>
  <dcterms:modified xsi:type="dcterms:W3CDTF">2026-01-15T15:08:55Z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2025-10-03T11:54:51Z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84efd575-f547-426d-9049-d359375f0a64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