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4880" windowHeight="7425"/>
  </bookViews>
  <sheets>
    <sheet name="Renseignements PA" sheetId="5" r:id="rId1"/>
    <sheet name="Renseignements PH" sheetId="8" r:id="rId2"/>
    <sheet name="Listes" sheetId="7" r:id="rId3"/>
  </sheets>
  <calcPr calcId="145621"/>
</workbook>
</file>

<file path=xl/calcChain.xml><?xml version="1.0" encoding="utf-8"?>
<calcChain xmlns="http://schemas.openxmlformats.org/spreadsheetml/2006/main">
  <c r="AF5" i="8" l="1"/>
  <c r="AC5" i="8"/>
  <c r="O5" i="8"/>
  <c r="L5" i="8"/>
  <c r="AF5" i="5"/>
  <c r="AC5" i="5"/>
  <c r="O5" i="5"/>
  <c r="L5" i="5" l="1"/>
</calcChain>
</file>

<file path=xl/sharedStrings.xml><?xml version="1.0" encoding="utf-8"?>
<sst xmlns="http://schemas.openxmlformats.org/spreadsheetml/2006/main" count="230" uniqueCount="117">
  <si>
    <t>Commune</t>
  </si>
  <si>
    <t>PA/PH</t>
  </si>
  <si>
    <t>Opérateur</t>
  </si>
  <si>
    <t>PA</t>
  </si>
  <si>
    <t xml:space="preserve">Département </t>
  </si>
  <si>
    <t>EHPAD</t>
  </si>
  <si>
    <t xml:space="preserve">AMI </t>
  </si>
  <si>
    <t>Transmission du dossier de candidature en version papier</t>
  </si>
  <si>
    <t>Transmission du dossier de candidature en version électronique</t>
  </si>
  <si>
    <t>OUI</t>
  </si>
  <si>
    <t>NON</t>
  </si>
  <si>
    <t>Adresse</t>
  </si>
  <si>
    <t>PH</t>
  </si>
  <si>
    <t>Surface dans œuvre avant projet</t>
  </si>
  <si>
    <t>DESIGNATION</t>
  </si>
  <si>
    <t>Nombre de lits en chambres simples</t>
  </si>
  <si>
    <t>% chambres simples</t>
  </si>
  <si>
    <t>Diagnostic accessibilité effectué
(à joindre en annexe)</t>
  </si>
  <si>
    <t>Nature des travaux</t>
  </si>
  <si>
    <t>Restructuration</t>
  </si>
  <si>
    <t>Extension</t>
  </si>
  <si>
    <t>Restructuration et extension</t>
  </si>
  <si>
    <t>Construction neuve</t>
  </si>
  <si>
    <t>Restructuration et construction neuve</t>
  </si>
  <si>
    <t>% chambres simples après travaux</t>
  </si>
  <si>
    <t>Création/Mise aux normes</t>
  </si>
  <si>
    <t>Création</t>
  </si>
  <si>
    <t>Mise aux normes</t>
  </si>
  <si>
    <t>Création et mises aux normes</t>
  </si>
  <si>
    <t xml:space="preserve">Avancement du projet </t>
  </si>
  <si>
    <t>Nom de l'établissement</t>
  </si>
  <si>
    <t>Type d'activité PA</t>
  </si>
  <si>
    <t>Type d'activité PH</t>
  </si>
  <si>
    <t>Nature des places ambulatoires</t>
  </si>
  <si>
    <t>UHR</t>
  </si>
  <si>
    <t>MAS</t>
  </si>
  <si>
    <t>FAM</t>
  </si>
  <si>
    <t>FH</t>
  </si>
  <si>
    <t>Accueil de nuit</t>
  </si>
  <si>
    <t>LITS HALTE SOINS</t>
  </si>
  <si>
    <t>APPARTEMENT DE COORDINATION THERAPEUTIQUES</t>
  </si>
  <si>
    <t>Hébergement temporaire</t>
  </si>
  <si>
    <t>Autres structures</t>
  </si>
  <si>
    <t>PASA</t>
  </si>
  <si>
    <t>SSIAD/SAD</t>
  </si>
  <si>
    <t>CLIC</t>
  </si>
  <si>
    <t>CMP</t>
  </si>
  <si>
    <t>CATTP</t>
  </si>
  <si>
    <t>CSAPA</t>
  </si>
  <si>
    <t>Activités transversales (équipe mobile, HAD, siège des réseaux, espace réinsertion,…)</t>
  </si>
  <si>
    <t>Objet du projet</t>
  </si>
  <si>
    <t>Création de solutions nouvelles</t>
  </si>
  <si>
    <t>Recherche d'efficience</t>
  </si>
  <si>
    <t>Regroupement (structure/activité)</t>
  </si>
  <si>
    <t>Relocalisation</t>
  </si>
  <si>
    <t>Autre</t>
  </si>
  <si>
    <t>Intitulé du projet</t>
  </si>
  <si>
    <t>Date de démarrage des travaux</t>
  </si>
  <si>
    <t>Date de mise en service</t>
  </si>
  <si>
    <t>Faisabilité</t>
  </si>
  <si>
    <t>Etudes</t>
  </si>
  <si>
    <t>Travaux</t>
  </si>
  <si>
    <t>Cessions foncières</t>
  </si>
  <si>
    <t>Oui</t>
  </si>
  <si>
    <t>Non</t>
  </si>
  <si>
    <t>PRESENTATION DE LA STRUCTURE ACTUELLE (concernée par le projet)</t>
  </si>
  <si>
    <t>% places habilitées aide sociale</t>
  </si>
  <si>
    <t>Nature de l'activité concernée par le projet</t>
  </si>
  <si>
    <t>Plan de financement prévisionnel</t>
  </si>
  <si>
    <t>EHPAD, UHR, MAS, FAM, FH, accueil de nuit, lits halte soins, appartements de coordination thérapeuthique, hébergement temporaire, autres…</t>
  </si>
  <si>
    <t>IME, FAM, MAS, IEM, IME,  PASA, autres…</t>
  </si>
  <si>
    <t>Nombre de places d'accueil de jour et de service (places toutes activités confondues)</t>
  </si>
  <si>
    <t>Nombre de places d'hébergement</t>
  </si>
  <si>
    <t xml:space="preserve"> Indiquer le nombre de lits toutes activités confondues</t>
  </si>
  <si>
    <t xml:space="preserve"> Indiquer le nombre de lits en chambres simples toutes activités confondues</t>
  </si>
  <si>
    <t>Indiquer le nombre de places d'accueil de jour et de services toutes activités confondues</t>
  </si>
  <si>
    <t>Surface dans œuvre existante toutes activités confondues à l'échelle de la structure concernée par le projet</t>
  </si>
  <si>
    <t>SDO/place avant projet</t>
  </si>
  <si>
    <t>A joindre au dossier</t>
  </si>
  <si>
    <t>Dernier avis de la commission de sécurité</t>
  </si>
  <si>
    <t xml:space="preserve">Dernier diagnostic accessibilité </t>
  </si>
  <si>
    <t>Diagnostic de performance énergétique</t>
  </si>
  <si>
    <t>A énumérer de manière succinte</t>
  </si>
  <si>
    <t>Desciption succinte</t>
  </si>
  <si>
    <t xml:space="preserve"> Indiquer le nombre de lits toutes activités confondues après travaux</t>
  </si>
  <si>
    <t xml:space="preserve"> Indiquer le nombre de lits en chambres simples toutes activités confondues après travaux</t>
  </si>
  <si>
    <t>Indiquer le nombre de places d'accueil de jour et de services toutes activités confondues après travaux</t>
  </si>
  <si>
    <t>Surface dans œuvre après travaux</t>
  </si>
  <si>
    <t>Surface dans œuvre après travaux toutes activités confondues à l'échelle de la structure concernée par le projet</t>
  </si>
  <si>
    <t>Coût hors foncier et hors équipements
(seuil &gt; 400 000€)</t>
  </si>
  <si>
    <t>Coût d'investissement
en € TTC VFE</t>
  </si>
  <si>
    <t>Type d'activité concernée par les travaux</t>
  </si>
  <si>
    <t>Le projet prévoit-il un cession foncière</t>
  </si>
  <si>
    <t>Cession foncière</t>
  </si>
  <si>
    <t>Taux d'aide maximum 80%</t>
  </si>
  <si>
    <t>Montant d'aide demandé à l'ARS en €</t>
  </si>
  <si>
    <t>JJ/MM/AAAA</t>
  </si>
  <si>
    <t>Surfacedu projet en m² SDO</t>
  </si>
  <si>
    <t>SDO/place après travaux</t>
  </si>
  <si>
    <t>Surface du projet en m² SDO</t>
  </si>
  <si>
    <t xml:space="preserve">Budget </t>
  </si>
  <si>
    <t>Indiquer le budget 2018 de la structure toutes activités confondues en K€</t>
  </si>
  <si>
    <t>Description succinte</t>
  </si>
  <si>
    <t>Surface dans œuvre existante toutes activités confondues à l'échelle de la structure concernée par le projet en m2</t>
  </si>
  <si>
    <t>A selectionner dans le menu déroulant</t>
  </si>
  <si>
    <t>RESTRUCTURATION DE L'OFFRE APRES PROJET</t>
  </si>
  <si>
    <t>Coût d'investissement du projet
en € TTC VFE</t>
  </si>
  <si>
    <t>Plan de financement prévisionnel du projet</t>
  </si>
  <si>
    <t>Nature et localisation des derniers travaux majeurs effectués sur le site
 (moins de  5 ans)</t>
  </si>
  <si>
    <t>Montant des travaux majeurs effectués
(moins de 5 ans)</t>
  </si>
  <si>
    <t>Distance du site actuel par rapport à une desserte de transport en commun la plus proche (en mètres)</t>
  </si>
  <si>
    <t>Périmètre surfacique des travaux</t>
  </si>
  <si>
    <t>Distance du site futur par rapport à une desserte de transport en commun la plus proche (en mètres) après travaux</t>
  </si>
  <si>
    <t>Détailler par types de travaux si nécessaire en K€</t>
  </si>
  <si>
    <t>Distance en mètres et préciser le nom de la station</t>
  </si>
  <si>
    <t>A préciser en quelques lignes - doit être égal au coût du projet</t>
  </si>
  <si>
    <t>oui / non
A joindre au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</si>
</sst>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m²&quot;"/>
    <numFmt numFmtId="165" formatCode="0.00&quot; SDO/m²&quot;"/>
    <numFmt numFmtId="166" formatCode="#,##0&quot; € TDC VFE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color rgb="FFFF0000"/>
      <name val="Arial"/>
      <family val="2"/>
    </font>
    <font>
      <sz val="22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theme="1" tint="0.24997711111789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2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center" vertical="center" wrapText="1"/>
    </xf>
    <xf numFmtId="0" fontId="6" fillId="0" borderId="0" xfId="1" applyFont="1"/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6" fillId="2" borderId="4" xfId="1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1" applyFont="1"/>
    <xf numFmtId="0" fontId="9" fillId="3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1" fillId="0" borderId="0" xfId="1" applyFont="1"/>
    <xf numFmtId="0" fontId="12" fillId="6" borderId="1" xfId="1" applyFont="1" applyFill="1" applyBorder="1" applyAlignment="1">
      <alignment horizontal="center" vertical="center" wrapText="1"/>
    </xf>
    <xf numFmtId="0" fontId="13" fillId="3" borderId="0" xfId="1" applyFont="1" applyFill="1"/>
    <xf numFmtId="0" fontId="12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9" fontId="14" fillId="7" borderId="1" xfId="5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165" fontId="14" fillId="7" borderId="1" xfId="1" applyNumberFormat="1" applyFont="1" applyFill="1" applyBorder="1" applyAlignment="1">
      <alignment horizontal="center" vertical="center"/>
    </xf>
    <xf numFmtId="9" fontId="14" fillId="3" borderId="1" xfId="5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166" fontId="14" fillId="3" borderId="1" xfId="1" applyNumberFormat="1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/>
    </xf>
    <xf numFmtId="0" fontId="11" fillId="3" borderId="0" xfId="1" applyFont="1" applyFill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Pourcentage" xfId="5" builtinId="5"/>
    <cellStyle name="Pourcentage 2" xfId="2"/>
  </cellStyles>
  <dxfs count="0"/>
  <tableStyles count="0" defaultTableStyle="TableStyleMedium2" defaultPivotStyle="PivotStyleLight16"/>
  <colors>
    <mruColors>
      <color rgb="FFCC00FF"/>
      <color rgb="FFFF99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tabSelected="1" topLeftCell="AI1" zoomScale="85" zoomScaleNormal="85" workbookViewId="0">
      <pane ySplit="2" topLeftCell="A3" activePane="bottomLeft" state="frozen"/>
      <selection activeCell="B1" sqref="B1"/>
      <selection pane="bottomLeft" activeCell="R5" sqref="R5"/>
    </sheetView>
  </sheetViews>
  <sheetFormatPr baseColWidth="10" defaultRowHeight="12.75" x14ac:dyDescent="0.2"/>
  <cols>
    <col min="1" max="1" width="20.85546875" style="1" customWidth="1"/>
    <col min="2" max="2" width="21" style="1" customWidth="1"/>
    <col min="3" max="4" width="16.28515625" style="1" customWidth="1"/>
    <col min="5" max="6" width="19.7109375" style="1" customWidth="1"/>
    <col min="7" max="7" width="18.140625" style="1" customWidth="1"/>
    <col min="8" max="38" width="31.140625" style="1" customWidth="1"/>
    <col min="39" max="39" width="13.85546875" style="1" customWidth="1"/>
    <col min="40" max="40" width="14" style="1" customWidth="1"/>
    <col min="41" max="41" width="13.85546875" style="1" customWidth="1"/>
    <col min="42" max="42" width="31.140625" style="1" customWidth="1"/>
    <col min="43" max="16384" width="11.42578125" style="1"/>
  </cols>
  <sheetData>
    <row r="1" spans="1:42" s="12" customFormat="1" ht="27.75" x14ac:dyDescent="0.35">
      <c r="A1" s="8" t="s">
        <v>14</v>
      </c>
      <c r="B1" s="9"/>
      <c r="C1" s="9"/>
      <c r="D1" s="9"/>
      <c r="E1" s="10" t="s">
        <v>65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 t="s">
        <v>105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5"/>
      <c r="AN1" s="15"/>
      <c r="AO1" s="15"/>
      <c r="AP1" s="15"/>
    </row>
    <row r="2" spans="1:42" s="2" customFormat="1" ht="105.75" customHeight="1" x14ac:dyDescent="0.2">
      <c r="A2" s="4" t="s">
        <v>4</v>
      </c>
      <c r="B2" s="4" t="s">
        <v>2</v>
      </c>
      <c r="C2" s="4" t="s">
        <v>7</v>
      </c>
      <c r="D2" s="7" t="s">
        <v>8</v>
      </c>
      <c r="E2" s="5" t="s">
        <v>30</v>
      </c>
      <c r="F2" s="6" t="s">
        <v>11</v>
      </c>
      <c r="G2" s="5" t="s">
        <v>0</v>
      </c>
      <c r="H2" s="5" t="s">
        <v>31</v>
      </c>
      <c r="I2" s="5" t="s">
        <v>100</v>
      </c>
      <c r="J2" s="5" t="s">
        <v>72</v>
      </c>
      <c r="K2" s="5" t="s">
        <v>15</v>
      </c>
      <c r="L2" s="5" t="s">
        <v>16</v>
      </c>
      <c r="M2" s="5" t="s">
        <v>71</v>
      </c>
      <c r="N2" s="5" t="s">
        <v>13</v>
      </c>
      <c r="O2" s="5" t="s">
        <v>77</v>
      </c>
      <c r="P2" s="5" t="s">
        <v>66</v>
      </c>
      <c r="Q2" s="5" t="s">
        <v>79</v>
      </c>
      <c r="R2" s="5" t="s">
        <v>80</v>
      </c>
      <c r="S2" s="5" t="s">
        <v>81</v>
      </c>
      <c r="T2" s="5" t="s">
        <v>108</v>
      </c>
      <c r="U2" s="5" t="s">
        <v>109</v>
      </c>
      <c r="V2" s="5" t="s">
        <v>110</v>
      </c>
      <c r="W2" s="3" t="s">
        <v>56</v>
      </c>
      <c r="X2" s="3" t="s">
        <v>50</v>
      </c>
      <c r="Y2" s="3" t="s">
        <v>67</v>
      </c>
      <c r="Z2" s="3" t="s">
        <v>18</v>
      </c>
      <c r="AA2" s="3" t="s">
        <v>72</v>
      </c>
      <c r="AB2" s="3" t="s">
        <v>15</v>
      </c>
      <c r="AC2" s="3" t="s">
        <v>24</v>
      </c>
      <c r="AD2" s="3" t="s">
        <v>71</v>
      </c>
      <c r="AE2" s="3" t="s">
        <v>87</v>
      </c>
      <c r="AF2" s="3" t="s">
        <v>98</v>
      </c>
      <c r="AG2" s="3" t="s">
        <v>111</v>
      </c>
      <c r="AH2" s="3" t="s">
        <v>66</v>
      </c>
      <c r="AI2" s="3" t="s">
        <v>106</v>
      </c>
      <c r="AJ2" s="3" t="s">
        <v>107</v>
      </c>
      <c r="AK2" s="3" t="s">
        <v>93</v>
      </c>
      <c r="AL2" s="3" t="s">
        <v>95</v>
      </c>
      <c r="AM2" s="3" t="s">
        <v>29</v>
      </c>
      <c r="AN2" s="3" t="s">
        <v>57</v>
      </c>
      <c r="AO2" s="3" t="s">
        <v>58</v>
      </c>
      <c r="AP2" s="3" t="s">
        <v>112</v>
      </c>
    </row>
    <row r="3" spans="1:42" s="24" customFormat="1" ht="105" customHeight="1" x14ac:dyDescent="0.2">
      <c r="A3" s="23"/>
      <c r="B3" s="23"/>
      <c r="C3" s="23"/>
      <c r="D3" s="23"/>
      <c r="E3" s="23"/>
      <c r="F3" s="23"/>
      <c r="G3" s="23"/>
      <c r="H3" s="19" t="s">
        <v>69</v>
      </c>
      <c r="I3" s="19" t="s">
        <v>101</v>
      </c>
      <c r="J3" s="19" t="s">
        <v>73</v>
      </c>
      <c r="K3" s="19" t="s">
        <v>74</v>
      </c>
      <c r="L3" s="23"/>
      <c r="M3" s="19" t="s">
        <v>75</v>
      </c>
      <c r="N3" s="19" t="s">
        <v>103</v>
      </c>
      <c r="O3" s="23"/>
      <c r="P3" s="23"/>
      <c r="Q3" s="19" t="s">
        <v>116</v>
      </c>
      <c r="R3" s="19" t="s">
        <v>78</v>
      </c>
      <c r="S3" s="19" t="s">
        <v>78</v>
      </c>
      <c r="T3" s="19" t="s">
        <v>82</v>
      </c>
      <c r="U3" s="19" t="s">
        <v>113</v>
      </c>
      <c r="V3" s="19" t="s">
        <v>114</v>
      </c>
      <c r="W3" s="19" t="s">
        <v>102</v>
      </c>
      <c r="X3" s="23"/>
      <c r="Y3" s="19" t="s">
        <v>69</v>
      </c>
      <c r="Z3" s="19"/>
      <c r="AA3" s="19" t="s">
        <v>84</v>
      </c>
      <c r="AB3" s="19" t="s">
        <v>85</v>
      </c>
      <c r="AC3" s="23"/>
      <c r="AD3" s="19" t="s">
        <v>86</v>
      </c>
      <c r="AE3" s="19" t="s">
        <v>88</v>
      </c>
      <c r="AF3" s="23"/>
      <c r="AG3" s="19" t="s">
        <v>99</v>
      </c>
      <c r="AH3" s="23"/>
      <c r="AI3" s="19" t="s">
        <v>89</v>
      </c>
      <c r="AJ3" s="19" t="s">
        <v>115</v>
      </c>
      <c r="AK3" s="19" t="s">
        <v>92</v>
      </c>
      <c r="AL3" s="19" t="s">
        <v>94</v>
      </c>
      <c r="AM3" s="19"/>
      <c r="AN3" s="19" t="s">
        <v>96</v>
      </c>
      <c r="AO3" s="19" t="s">
        <v>96</v>
      </c>
      <c r="AP3" s="19" t="s">
        <v>114</v>
      </c>
    </row>
    <row r="4" spans="1:42" s="24" customFormat="1" ht="31.5" customHeight="1" x14ac:dyDescent="0.2">
      <c r="A4" s="19" t="s">
        <v>104</v>
      </c>
      <c r="B4" s="25"/>
      <c r="C4" s="19" t="s">
        <v>104</v>
      </c>
      <c r="D4" s="19" t="s">
        <v>104</v>
      </c>
      <c r="E4" s="25"/>
      <c r="F4" s="25"/>
      <c r="G4" s="25"/>
      <c r="H4" s="19"/>
      <c r="I4" s="19"/>
      <c r="J4" s="19"/>
      <c r="K4" s="19"/>
      <c r="L4" s="25"/>
      <c r="M4" s="19"/>
      <c r="N4" s="19"/>
      <c r="O4" s="25"/>
      <c r="P4" s="25"/>
      <c r="Q4" s="19" t="s">
        <v>104</v>
      </c>
      <c r="R4" s="19" t="s">
        <v>104</v>
      </c>
      <c r="S4" s="19" t="s">
        <v>104</v>
      </c>
      <c r="T4" s="19"/>
      <c r="U4" s="19"/>
      <c r="V4" s="19"/>
      <c r="W4" s="19"/>
      <c r="X4" s="19" t="s">
        <v>104</v>
      </c>
      <c r="Y4" s="19"/>
      <c r="Z4" s="19" t="s">
        <v>104</v>
      </c>
      <c r="AA4" s="19"/>
      <c r="AB4" s="19"/>
      <c r="AC4" s="25"/>
      <c r="AD4" s="19"/>
      <c r="AE4" s="19"/>
      <c r="AF4" s="25"/>
      <c r="AG4" s="19"/>
      <c r="AH4" s="25"/>
      <c r="AI4" s="19"/>
      <c r="AJ4" s="19"/>
      <c r="AK4" s="19" t="s">
        <v>104</v>
      </c>
      <c r="AL4" s="19"/>
      <c r="AM4" s="19" t="s">
        <v>104</v>
      </c>
      <c r="AN4" s="19"/>
      <c r="AO4" s="19"/>
      <c r="AP4" s="19"/>
    </row>
    <row r="5" spans="1:42" s="35" customFormat="1" ht="76.5" customHeight="1" x14ac:dyDescent="0.25">
      <c r="A5" s="26"/>
      <c r="B5" s="26"/>
      <c r="C5" s="26"/>
      <c r="D5" s="26"/>
      <c r="E5" s="26"/>
      <c r="F5" s="26"/>
      <c r="G5" s="26"/>
      <c r="H5" s="27"/>
      <c r="I5" s="27"/>
      <c r="J5" s="27"/>
      <c r="K5" s="27"/>
      <c r="L5" s="28" t="e">
        <f>K5/J5</f>
        <v>#DIV/0!</v>
      </c>
      <c r="M5" s="27"/>
      <c r="N5" s="29"/>
      <c r="O5" s="30" t="e">
        <f>N5/(M5+J5)</f>
        <v>#DIV/0!</v>
      </c>
      <c r="P5" s="31"/>
      <c r="Q5" s="27"/>
      <c r="R5" s="27"/>
      <c r="S5" s="27"/>
      <c r="T5" s="32"/>
      <c r="U5" s="32"/>
      <c r="V5" s="29"/>
      <c r="W5" s="32"/>
      <c r="X5" s="27"/>
      <c r="Y5" s="27"/>
      <c r="Z5" s="27"/>
      <c r="AA5" s="27"/>
      <c r="AB5" s="27"/>
      <c r="AC5" s="28" t="e">
        <f>AB5/AA5</f>
        <v>#DIV/0!</v>
      </c>
      <c r="AD5" s="27"/>
      <c r="AE5" s="29"/>
      <c r="AF5" s="30" t="e">
        <f>AE5/(AD5+AA5)</f>
        <v>#DIV/0!</v>
      </c>
      <c r="AG5" s="29"/>
      <c r="AH5" s="31"/>
      <c r="AI5" s="33"/>
      <c r="AJ5" s="32"/>
      <c r="AK5" s="27"/>
      <c r="AL5" s="27"/>
      <c r="AM5" s="34"/>
      <c r="AN5" s="34"/>
      <c r="AO5" s="34"/>
      <c r="AP5" s="27"/>
    </row>
    <row r="6" spans="1:42" x14ac:dyDescent="0.2">
      <c r="AD6" s="18"/>
    </row>
    <row r="14" spans="1:42" x14ac:dyDescent="0.2">
      <c r="H14" s="17"/>
      <c r="I14" s="17"/>
    </row>
    <row r="15" spans="1:42" x14ac:dyDescent="0.2">
      <c r="H15" s="17"/>
      <c r="I15" s="17"/>
    </row>
    <row r="16" spans="1:42" x14ac:dyDescent="0.2">
      <c r="H16" s="16"/>
      <c r="I16" s="16"/>
    </row>
    <row r="17" spans="8:9" x14ac:dyDescent="0.2">
      <c r="H17" s="16"/>
      <c r="I17" s="16"/>
    </row>
    <row r="18" spans="8:9" x14ac:dyDescent="0.2">
      <c r="H18" s="16"/>
      <c r="I18" s="16"/>
    </row>
    <row r="19" spans="8:9" x14ac:dyDescent="0.2">
      <c r="H19" s="16"/>
      <c r="I19" s="16"/>
    </row>
    <row r="20" spans="8:9" x14ac:dyDescent="0.2">
      <c r="H20" s="16"/>
      <c r="I20" s="16"/>
    </row>
    <row r="21" spans="8:9" x14ac:dyDescent="0.2">
      <c r="H21" s="16"/>
      <c r="I21" s="16"/>
    </row>
    <row r="22" spans="8:9" x14ac:dyDescent="0.2">
      <c r="H22" s="16"/>
      <c r="I22" s="16"/>
    </row>
    <row r="23" spans="8:9" x14ac:dyDescent="0.2">
      <c r="H23" s="16"/>
      <c r="I23" s="16"/>
    </row>
  </sheetData>
  <pageMargins left="0.7" right="0.7" top="0.75" bottom="0.75" header="0.3" footer="0.3"/>
  <pageSetup paperSize="8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Listes!$A$2:$A$4</xm:f>
          </x14:formula1>
          <xm:sqref>C5:D5</xm:sqref>
        </x14:dataValidation>
        <x14:dataValidation type="list" allowBlank="1" showInputMessage="1" showErrorMessage="1">
          <x14:formula1>
            <xm:f>Listes!$D$2:$D$9</xm:f>
          </x14:formula1>
          <xm:sqref>A5</xm:sqref>
        </x14:dataValidation>
        <x14:dataValidation type="list" allowBlank="1" showInputMessage="1" showErrorMessage="1">
          <x14:formula1>
            <xm:f>Listes!$H$2:$H$8</xm:f>
          </x14:formula1>
          <xm:sqref>Z5</xm:sqref>
        </x14:dataValidation>
        <x14:dataValidation type="list" allowBlank="1" showInputMessage="1" showErrorMessage="1">
          <x14:formula1>
            <xm:f>Listes!$K$2:$K$7</xm:f>
          </x14:formula1>
          <xm:sqref>X5</xm:sqref>
        </x14:dataValidation>
        <x14:dataValidation type="list" allowBlank="1" showInputMessage="1" showErrorMessage="1">
          <x14:formula1>
            <xm:f>Listes!$L$2:$L$5</xm:f>
          </x14:formula1>
          <xm:sqref>AM5</xm:sqref>
        </x14:dataValidation>
        <x14:dataValidation type="list" allowBlank="1" showInputMessage="1" showErrorMessage="1">
          <x14:formula1>
            <xm:f>Listes!$M$2:$M$4</xm:f>
          </x14:formula1>
          <xm:sqref>AK5</xm:sqref>
        </x14:dataValidation>
        <x14:dataValidation type="list" allowBlank="1" showInputMessage="1" showErrorMessage="1">
          <x14:formula1>
            <xm:f>Listes!$O$2:$O$4</xm:f>
          </x14:formula1>
          <xm:sqref>Q5</xm:sqref>
        </x14:dataValidation>
        <x14:dataValidation type="list" allowBlank="1" showInputMessage="1" showErrorMessage="1">
          <x14:formula1>
            <xm:f>Listes!$P$2:$P$4</xm:f>
          </x14:formula1>
          <xm:sqref>R5</xm:sqref>
        </x14:dataValidation>
        <x14:dataValidation type="list" allowBlank="1" showInputMessage="1" showErrorMessage="1">
          <x14:formula1>
            <xm:f>Listes!$Q$2:$Q$4</xm:f>
          </x14:formula1>
          <xm:sqref>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opLeftCell="R1" zoomScale="55" zoomScaleNormal="55" workbookViewId="0">
      <selection activeCell="Y29" sqref="Y29"/>
    </sheetView>
  </sheetViews>
  <sheetFormatPr baseColWidth="10" defaultRowHeight="12.75" x14ac:dyDescent="0.2"/>
  <cols>
    <col min="1" max="1" width="20.85546875" style="1" customWidth="1"/>
    <col min="2" max="2" width="21" style="1" customWidth="1"/>
    <col min="3" max="5" width="16.28515625" style="1" customWidth="1"/>
    <col min="6" max="7" width="19.7109375" style="1" customWidth="1"/>
    <col min="8" max="8" width="18.140625" style="1" customWidth="1"/>
    <col min="9" max="37" width="31.140625" style="1" customWidth="1"/>
    <col min="38" max="38" width="13.85546875" style="1" customWidth="1"/>
    <col min="39" max="39" width="14" style="1" customWidth="1"/>
    <col min="40" max="40" width="13.85546875" style="1" customWidth="1"/>
    <col min="41" max="41" width="31.140625" style="1" customWidth="1"/>
    <col min="42" max="16384" width="11.42578125" style="1"/>
  </cols>
  <sheetData>
    <row r="1" spans="1:41" s="12" customFormat="1" ht="27.75" x14ac:dyDescent="0.35">
      <c r="A1" s="8" t="s">
        <v>14</v>
      </c>
      <c r="B1" s="9"/>
      <c r="C1" s="9"/>
      <c r="D1" s="9"/>
      <c r="E1" s="9"/>
      <c r="F1" s="10" t="s">
        <v>65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 t="s">
        <v>105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</row>
    <row r="2" spans="1:41" s="22" customFormat="1" ht="105.75" customHeight="1" x14ac:dyDescent="0.2">
      <c r="A2" s="20" t="s">
        <v>4</v>
      </c>
      <c r="B2" s="20" t="s">
        <v>2</v>
      </c>
      <c r="C2" s="20" t="s">
        <v>7</v>
      </c>
      <c r="D2" s="20" t="s">
        <v>8</v>
      </c>
      <c r="E2" s="20" t="s">
        <v>6</v>
      </c>
      <c r="F2" s="21" t="s">
        <v>30</v>
      </c>
      <c r="G2" s="21" t="s">
        <v>11</v>
      </c>
      <c r="H2" s="21" t="s">
        <v>0</v>
      </c>
      <c r="I2" s="21" t="s">
        <v>32</v>
      </c>
      <c r="J2" s="21" t="s">
        <v>72</v>
      </c>
      <c r="K2" s="21" t="s">
        <v>15</v>
      </c>
      <c r="L2" s="21" t="s">
        <v>16</v>
      </c>
      <c r="M2" s="21" t="s">
        <v>71</v>
      </c>
      <c r="N2" s="21" t="s">
        <v>13</v>
      </c>
      <c r="O2" s="21" t="s">
        <v>77</v>
      </c>
      <c r="P2" s="21" t="s">
        <v>66</v>
      </c>
      <c r="Q2" s="21" t="s">
        <v>79</v>
      </c>
      <c r="R2" s="21" t="s">
        <v>80</v>
      </c>
      <c r="S2" s="21" t="s">
        <v>81</v>
      </c>
      <c r="T2" s="21" t="s">
        <v>108</v>
      </c>
      <c r="U2" s="21" t="s">
        <v>109</v>
      </c>
      <c r="V2" s="21" t="s">
        <v>110</v>
      </c>
      <c r="W2" s="37" t="s">
        <v>56</v>
      </c>
      <c r="X2" s="37" t="s">
        <v>50</v>
      </c>
      <c r="Y2" s="37" t="s">
        <v>91</v>
      </c>
      <c r="Z2" s="37" t="s">
        <v>18</v>
      </c>
      <c r="AA2" s="37" t="s">
        <v>72</v>
      </c>
      <c r="AB2" s="37" t="s">
        <v>15</v>
      </c>
      <c r="AC2" s="37" t="s">
        <v>24</v>
      </c>
      <c r="AD2" s="37" t="s">
        <v>71</v>
      </c>
      <c r="AE2" s="37" t="s">
        <v>87</v>
      </c>
      <c r="AF2" s="37" t="s">
        <v>98</v>
      </c>
      <c r="AG2" s="37" t="s">
        <v>111</v>
      </c>
      <c r="AH2" s="37" t="s">
        <v>90</v>
      </c>
      <c r="AI2" s="37" t="s">
        <v>68</v>
      </c>
      <c r="AJ2" s="37" t="s">
        <v>93</v>
      </c>
      <c r="AK2" s="37" t="s">
        <v>95</v>
      </c>
      <c r="AL2" s="37" t="s">
        <v>29</v>
      </c>
      <c r="AM2" s="37" t="s">
        <v>57</v>
      </c>
      <c r="AN2" s="37" t="s">
        <v>58</v>
      </c>
      <c r="AO2" s="37" t="s">
        <v>112</v>
      </c>
    </row>
    <row r="3" spans="1:41" s="24" customFormat="1" ht="105" customHeight="1" x14ac:dyDescent="0.2">
      <c r="A3" s="23"/>
      <c r="B3" s="23"/>
      <c r="C3" s="23"/>
      <c r="D3" s="23"/>
      <c r="E3" s="23"/>
      <c r="F3" s="23"/>
      <c r="G3" s="23"/>
      <c r="H3" s="23"/>
      <c r="I3" s="19" t="s">
        <v>70</v>
      </c>
      <c r="J3" s="19" t="s">
        <v>73</v>
      </c>
      <c r="K3" s="19" t="s">
        <v>74</v>
      </c>
      <c r="L3" s="23"/>
      <c r="M3" s="19" t="s">
        <v>75</v>
      </c>
      <c r="N3" s="19" t="s">
        <v>76</v>
      </c>
      <c r="O3" s="23"/>
      <c r="P3" s="23"/>
      <c r="Q3" s="19" t="s">
        <v>78</v>
      </c>
      <c r="R3" s="19" t="s">
        <v>78</v>
      </c>
      <c r="S3" s="19" t="s">
        <v>78</v>
      </c>
      <c r="T3" s="19" t="s">
        <v>82</v>
      </c>
      <c r="U3" s="19" t="s">
        <v>113</v>
      </c>
      <c r="V3" s="19" t="s">
        <v>114</v>
      </c>
      <c r="W3" s="19" t="s">
        <v>83</v>
      </c>
      <c r="X3" s="23"/>
      <c r="Y3" s="19" t="s">
        <v>70</v>
      </c>
      <c r="Z3" s="23"/>
      <c r="AA3" s="19" t="s">
        <v>84</v>
      </c>
      <c r="AB3" s="19" t="s">
        <v>85</v>
      </c>
      <c r="AC3" s="23"/>
      <c r="AD3" s="19" t="s">
        <v>86</v>
      </c>
      <c r="AE3" s="19" t="s">
        <v>88</v>
      </c>
      <c r="AF3" s="23"/>
      <c r="AG3" s="19" t="s">
        <v>97</v>
      </c>
      <c r="AH3" s="19" t="s">
        <v>89</v>
      </c>
      <c r="AI3" s="19" t="s">
        <v>115</v>
      </c>
      <c r="AJ3" s="19" t="s">
        <v>92</v>
      </c>
      <c r="AK3" s="19" t="s">
        <v>94</v>
      </c>
      <c r="AL3" s="23"/>
      <c r="AM3" s="19" t="s">
        <v>96</v>
      </c>
      <c r="AN3" s="19" t="s">
        <v>96</v>
      </c>
      <c r="AO3" s="19" t="s">
        <v>114</v>
      </c>
    </row>
    <row r="4" spans="1:41" s="24" customFormat="1" ht="42" customHeight="1" x14ac:dyDescent="0.2">
      <c r="A4" s="19" t="s">
        <v>104</v>
      </c>
      <c r="B4" s="25"/>
      <c r="C4" s="19" t="s">
        <v>104</v>
      </c>
      <c r="D4" s="19" t="s">
        <v>104</v>
      </c>
      <c r="E4" s="25"/>
      <c r="F4" s="25"/>
      <c r="G4" s="25"/>
      <c r="H4" s="25"/>
      <c r="I4" s="19"/>
      <c r="J4" s="19"/>
      <c r="K4" s="19"/>
      <c r="L4" s="25"/>
      <c r="M4" s="19"/>
      <c r="N4" s="19"/>
      <c r="O4" s="25"/>
      <c r="P4" s="25"/>
      <c r="Q4" s="19" t="s">
        <v>104</v>
      </c>
      <c r="R4" s="19" t="s">
        <v>104</v>
      </c>
      <c r="S4" s="19" t="s">
        <v>104</v>
      </c>
      <c r="T4" s="19"/>
      <c r="U4" s="19"/>
      <c r="V4" s="19"/>
      <c r="W4" s="19"/>
      <c r="X4" s="19" t="s">
        <v>104</v>
      </c>
      <c r="Y4" s="19"/>
      <c r="Z4" s="19" t="s">
        <v>104</v>
      </c>
      <c r="AA4" s="19"/>
      <c r="AB4" s="19"/>
      <c r="AC4" s="25"/>
      <c r="AD4" s="19"/>
      <c r="AE4" s="19"/>
      <c r="AF4" s="25"/>
      <c r="AG4" s="19"/>
      <c r="AH4" s="19"/>
      <c r="AI4" s="19"/>
      <c r="AJ4" s="19" t="s">
        <v>104</v>
      </c>
      <c r="AK4" s="19"/>
      <c r="AL4" s="19" t="s">
        <v>104</v>
      </c>
      <c r="AM4" s="19"/>
      <c r="AN4" s="19"/>
      <c r="AO4" s="19"/>
    </row>
    <row r="5" spans="1:41" s="36" customFormat="1" ht="76.5" customHeight="1" x14ac:dyDescent="0.25">
      <c r="A5" s="26"/>
      <c r="B5" s="26"/>
      <c r="C5" s="26"/>
      <c r="D5" s="26"/>
      <c r="E5" s="38"/>
      <c r="F5" s="26"/>
      <c r="G5" s="26"/>
      <c r="H5" s="26"/>
      <c r="I5" s="27"/>
      <c r="J5" s="27"/>
      <c r="K5" s="27"/>
      <c r="L5" s="28" t="e">
        <f>K5/J5</f>
        <v>#DIV/0!</v>
      </c>
      <c r="M5" s="27"/>
      <c r="N5" s="29"/>
      <c r="O5" s="30" t="e">
        <f>N5/(M5+J5)</f>
        <v>#DIV/0!</v>
      </c>
      <c r="P5" s="31"/>
      <c r="Q5" s="27"/>
      <c r="R5" s="27"/>
      <c r="S5" s="27"/>
      <c r="T5" s="32"/>
      <c r="U5" s="32"/>
      <c r="V5" s="29"/>
      <c r="W5" s="32"/>
      <c r="X5" s="27"/>
      <c r="Y5" s="27"/>
      <c r="Z5" s="27"/>
      <c r="AA5" s="27"/>
      <c r="AB5" s="27"/>
      <c r="AC5" s="28" t="e">
        <f>AB5/AA5</f>
        <v>#DIV/0!</v>
      </c>
      <c r="AD5" s="27"/>
      <c r="AE5" s="29"/>
      <c r="AF5" s="30" t="e">
        <f>#REF!/(AE5+AB5)</f>
        <v>#REF!</v>
      </c>
      <c r="AG5" s="29"/>
      <c r="AH5" s="33"/>
      <c r="AI5" s="32"/>
      <c r="AJ5" s="27"/>
      <c r="AK5" s="27"/>
      <c r="AL5" s="34"/>
      <c r="AM5" s="34"/>
      <c r="AN5" s="34"/>
      <c r="AO5" s="27"/>
    </row>
    <row r="10" spans="1:41" x14ac:dyDescent="0.2">
      <c r="I10" s="17"/>
    </row>
    <row r="11" spans="1:41" x14ac:dyDescent="0.2">
      <c r="I11" s="17"/>
    </row>
    <row r="12" spans="1:41" x14ac:dyDescent="0.2">
      <c r="I12" s="16"/>
    </row>
    <row r="13" spans="1:41" x14ac:dyDescent="0.2">
      <c r="I13" s="16"/>
    </row>
    <row r="14" spans="1:41" x14ac:dyDescent="0.2">
      <c r="I14" s="16"/>
    </row>
    <row r="15" spans="1:41" x14ac:dyDescent="0.2">
      <c r="I15" s="16"/>
    </row>
    <row r="16" spans="1:41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Listes!$Q$2:$Q$4</xm:f>
          </x14:formula1>
          <xm:sqref>S5</xm:sqref>
        </x14:dataValidation>
        <x14:dataValidation type="list" allowBlank="1" showInputMessage="1" showErrorMessage="1">
          <x14:formula1>
            <xm:f>Listes!$P$2:$P$4</xm:f>
          </x14:formula1>
          <xm:sqref>R5</xm:sqref>
        </x14:dataValidation>
        <x14:dataValidation type="list" allowBlank="1" showInputMessage="1" showErrorMessage="1">
          <x14:formula1>
            <xm:f>Listes!$O$2:$O$4</xm:f>
          </x14:formula1>
          <xm:sqref>Q5</xm:sqref>
        </x14:dataValidation>
        <x14:dataValidation type="list" allowBlank="1" showInputMessage="1" showErrorMessage="1">
          <x14:formula1>
            <xm:f>Listes!$M$2:$M$4</xm:f>
          </x14:formula1>
          <xm:sqref>AJ5</xm:sqref>
        </x14:dataValidation>
        <x14:dataValidation type="list" allowBlank="1" showInputMessage="1" showErrorMessage="1">
          <x14:formula1>
            <xm:f>Listes!$L$2:$L$5</xm:f>
          </x14:formula1>
          <xm:sqref>AL5</xm:sqref>
        </x14:dataValidation>
        <x14:dataValidation type="list" allowBlank="1" showInputMessage="1" showErrorMessage="1">
          <x14:formula1>
            <xm:f>Listes!$K$2:$K$7</xm:f>
          </x14:formula1>
          <xm:sqref>X5</xm:sqref>
        </x14:dataValidation>
        <x14:dataValidation type="list" allowBlank="1" showInputMessage="1" showErrorMessage="1">
          <x14:formula1>
            <xm:f>Listes!$H$2:$H$8</xm:f>
          </x14:formula1>
          <xm:sqref>Z5</xm:sqref>
        </x14:dataValidation>
        <x14:dataValidation type="list" allowBlank="1" showInputMessage="1" showErrorMessage="1">
          <x14:formula1>
            <xm:f>Listes!$D$2:$D$9</xm:f>
          </x14:formula1>
          <xm:sqref>A5</xm:sqref>
        </x14:dataValidation>
        <x14:dataValidation type="list" allowBlank="1" showInputMessage="1" showErrorMessage="1">
          <x14:formula1>
            <xm:f>Listes!$A$2:$A$4</xm:f>
          </x14:formula1>
          <xm:sqref>C5:D5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D26" sqref="D26"/>
    </sheetView>
  </sheetViews>
  <sheetFormatPr baseColWidth="10" defaultRowHeight="11.25" x14ac:dyDescent="0.2"/>
  <cols>
    <col min="1" max="16384" width="11.42578125" style="17"/>
  </cols>
  <sheetData>
    <row r="1" spans="1:18" x14ac:dyDescent="0.2">
      <c r="A1" s="16" t="s">
        <v>7</v>
      </c>
      <c r="B1" s="16" t="s">
        <v>8</v>
      </c>
      <c r="C1" s="16" t="s">
        <v>1</v>
      </c>
      <c r="D1" s="16" t="s">
        <v>4</v>
      </c>
      <c r="E1" s="16" t="s">
        <v>31</v>
      </c>
      <c r="F1" s="16" t="s">
        <v>32</v>
      </c>
      <c r="G1" s="16" t="s">
        <v>17</v>
      </c>
      <c r="H1" s="16" t="s">
        <v>18</v>
      </c>
      <c r="I1" s="16" t="s">
        <v>25</v>
      </c>
      <c r="J1" s="16" t="s">
        <v>33</v>
      </c>
      <c r="K1" s="16" t="s">
        <v>50</v>
      </c>
      <c r="L1" s="16" t="s">
        <v>29</v>
      </c>
      <c r="M1" s="16" t="s">
        <v>62</v>
      </c>
      <c r="N1" s="16" t="s">
        <v>6</v>
      </c>
      <c r="O1" s="16" t="s">
        <v>79</v>
      </c>
      <c r="P1" s="16" t="s">
        <v>80</v>
      </c>
      <c r="Q1" s="16" t="s">
        <v>81</v>
      </c>
      <c r="R1" s="16"/>
    </row>
    <row r="3" spans="1:18" x14ac:dyDescent="0.2">
      <c r="A3" s="17" t="s">
        <v>9</v>
      </c>
      <c r="B3" s="17" t="s">
        <v>9</v>
      </c>
      <c r="C3" s="17" t="s">
        <v>3</v>
      </c>
      <c r="D3" s="17">
        <v>75</v>
      </c>
      <c r="E3" s="17" t="s">
        <v>5</v>
      </c>
      <c r="G3" s="17" t="s">
        <v>9</v>
      </c>
      <c r="H3" s="17" t="s">
        <v>19</v>
      </c>
      <c r="I3" s="17" t="s">
        <v>26</v>
      </c>
      <c r="J3" s="17" t="s">
        <v>43</v>
      </c>
      <c r="K3" s="17" t="s">
        <v>51</v>
      </c>
      <c r="L3" s="17" t="s">
        <v>59</v>
      </c>
      <c r="M3" s="17" t="s">
        <v>63</v>
      </c>
      <c r="N3" s="17" t="s">
        <v>63</v>
      </c>
      <c r="O3" s="17" t="s">
        <v>63</v>
      </c>
      <c r="P3" s="17" t="s">
        <v>63</v>
      </c>
      <c r="Q3" s="17" t="s">
        <v>63</v>
      </c>
    </row>
    <row r="4" spans="1:18" x14ac:dyDescent="0.2">
      <c r="A4" s="17" t="s">
        <v>10</v>
      </c>
      <c r="B4" s="17" t="s">
        <v>10</v>
      </c>
      <c r="C4" s="17" t="s">
        <v>12</v>
      </c>
      <c r="D4" s="17">
        <v>78</v>
      </c>
      <c r="E4" s="17" t="s">
        <v>34</v>
      </c>
      <c r="G4" s="17" t="s">
        <v>10</v>
      </c>
      <c r="H4" s="17" t="s">
        <v>20</v>
      </c>
      <c r="I4" s="17" t="s">
        <v>27</v>
      </c>
      <c r="J4" s="17" t="s">
        <v>44</v>
      </c>
      <c r="K4" s="17" t="s">
        <v>52</v>
      </c>
      <c r="L4" s="17" t="s">
        <v>60</v>
      </c>
      <c r="M4" s="17" t="s">
        <v>64</v>
      </c>
      <c r="N4" s="17" t="s">
        <v>64</v>
      </c>
      <c r="O4" s="17" t="s">
        <v>64</v>
      </c>
      <c r="P4" s="17" t="s">
        <v>64</v>
      </c>
      <c r="Q4" s="17" t="s">
        <v>64</v>
      </c>
    </row>
    <row r="5" spans="1:18" x14ac:dyDescent="0.2">
      <c r="A5" s="16"/>
      <c r="B5" s="16"/>
      <c r="C5" s="16" t="s">
        <v>1</v>
      </c>
      <c r="D5" s="16">
        <v>91</v>
      </c>
      <c r="E5" s="16" t="s">
        <v>35</v>
      </c>
      <c r="F5" s="16"/>
      <c r="G5" s="16"/>
      <c r="H5" s="16" t="s">
        <v>21</v>
      </c>
      <c r="I5" s="16" t="s">
        <v>28</v>
      </c>
      <c r="J5" s="16" t="s">
        <v>45</v>
      </c>
      <c r="K5" s="16" t="s">
        <v>53</v>
      </c>
      <c r="L5" s="16" t="s">
        <v>61</v>
      </c>
      <c r="M5" s="16"/>
      <c r="N5" s="16"/>
      <c r="O5" s="16"/>
      <c r="P5" s="16"/>
      <c r="Q5" s="16"/>
      <c r="R5" s="16"/>
    </row>
    <row r="6" spans="1:18" x14ac:dyDescent="0.2">
      <c r="A6" s="16"/>
      <c r="B6" s="16"/>
      <c r="C6" s="16"/>
      <c r="D6" s="16">
        <v>92</v>
      </c>
      <c r="E6" s="16" t="s">
        <v>36</v>
      </c>
      <c r="F6" s="16"/>
      <c r="G6" s="16"/>
      <c r="H6" s="16" t="s">
        <v>22</v>
      </c>
      <c r="I6" s="16"/>
      <c r="J6" s="16" t="s">
        <v>46</v>
      </c>
      <c r="K6" s="16" t="s">
        <v>54</v>
      </c>
      <c r="L6" s="16"/>
      <c r="M6" s="16"/>
      <c r="N6" s="16"/>
      <c r="O6" s="16"/>
      <c r="P6" s="16"/>
      <c r="Q6" s="16"/>
      <c r="R6" s="16"/>
    </row>
    <row r="7" spans="1:18" x14ac:dyDescent="0.2">
      <c r="A7" s="16"/>
      <c r="B7" s="16"/>
      <c r="C7" s="16"/>
      <c r="D7" s="16">
        <v>93</v>
      </c>
      <c r="E7" s="16" t="s">
        <v>37</v>
      </c>
      <c r="F7" s="16"/>
      <c r="G7" s="16"/>
      <c r="H7" s="16" t="s">
        <v>23</v>
      </c>
      <c r="I7" s="16"/>
      <c r="J7" s="16" t="s">
        <v>47</v>
      </c>
      <c r="K7" s="16" t="s">
        <v>55</v>
      </c>
      <c r="L7" s="16"/>
      <c r="M7" s="16"/>
      <c r="N7" s="16"/>
      <c r="O7" s="16"/>
      <c r="P7" s="16"/>
      <c r="Q7" s="16"/>
      <c r="R7" s="16"/>
    </row>
    <row r="8" spans="1:18" x14ac:dyDescent="0.2">
      <c r="A8" s="16"/>
      <c r="B8" s="16"/>
      <c r="C8" s="16"/>
      <c r="D8" s="16">
        <v>94</v>
      </c>
      <c r="E8" s="16" t="s">
        <v>38</v>
      </c>
      <c r="F8" s="16"/>
      <c r="G8" s="16"/>
      <c r="H8" s="16" t="s">
        <v>55</v>
      </c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16"/>
    </row>
    <row r="9" spans="1:18" x14ac:dyDescent="0.2">
      <c r="A9" s="16"/>
      <c r="B9" s="16"/>
      <c r="C9" s="16"/>
      <c r="D9" s="16">
        <v>95</v>
      </c>
      <c r="E9" s="16" t="s">
        <v>39</v>
      </c>
      <c r="F9" s="16"/>
      <c r="G9" s="16"/>
      <c r="H9" s="16"/>
      <c r="I9" s="16"/>
      <c r="J9" s="16" t="s">
        <v>49</v>
      </c>
      <c r="K9" s="16"/>
      <c r="L9" s="16"/>
      <c r="M9" s="16"/>
      <c r="N9" s="16"/>
      <c r="O9" s="16"/>
      <c r="P9" s="16"/>
      <c r="Q9" s="16"/>
      <c r="R9" s="16"/>
    </row>
    <row r="10" spans="1:18" x14ac:dyDescent="0.2">
      <c r="A10" s="16"/>
      <c r="B10" s="16"/>
      <c r="C10" s="16"/>
      <c r="D10" s="16"/>
      <c r="E10" s="16" t="s">
        <v>40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x14ac:dyDescent="0.2">
      <c r="A11" s="16"/>
      <c r="B11" s="16"/>
      <c r="C11" s="16"/>
      <c r="D11" s="16"/>
      <c r="E11" s="16" t="s">
        <v>41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x14ac:dyDescent="0.2">
      <c r="A12" s="16"/>
      <c r="B12" s="16"/>
      <c r="C12" s="16"/>
      <c r="D12" s="16"/>
      <c r="E12" s="16" t="s">
        <v>42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Renseignements PA</vt:lpstr>
      <vt:lpstr>Renseignements PH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CLOS BOUCH, Dominique</dc:creator>
  <cp:lastModifiedBy>MONTANGON, Nathalie</cp:lastModifiedBy>
  <cp:lastPrinted>2018-11-09T16:31:10Z</cp:lastPrinted>
  <dcterms:created xsi:type="dcterms:W3CDTF">2018-08-28T06:22:20Z</dcterms:created>
  <dcterms:modified xsi:type="dcterms:W3CDTF">2019-07-04T14:02:20Z</dcterms:modified>
</cp:coreProperties>
</file>